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Z:\(20) รายงานรายไตรมาส คือไม่ได้ประกาศใน egp\2566\ไตรมาส 1\"/>
    </mc:Choice>
  </mc:AlternateContent>
  <xr:revisionPtr revIDLastSave="0" documentId="13_ncr:1_{7F5A91F6-9243-403C-ACBD-7CA63BEF8A49}" xr6:coauthVersionLast="47" xr6:coauthVersionMax="47" xr10:uidLastSave="{00000000-0000-0000-0000-000000000000}"/>
  <bookViews>
    <workbookView xWindow="-120" yWindow="-120" windowWidth="29040" windowHeight="15840" xr2:uid="{3E80F229-8265-4652-AFE5-66AE18FB49EA}"/>
  </bookViews>
  <sheets>
    <sheet name="รายงาน" sheetId="10" r:id="rId1"/>
  </sheets>
  <definedNames>
    <definedName name="_xlnm.Print_Titles" localSheetId="0">รายงาน!$5:$6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10" l="1"/>
  <c r="D100" i="10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7A59FBC-2BF7-4246-9D66-5B890A988CA6}" odcFile="C:\Users\lenovo\Documents\My Data Sources\10.102.1.253 ระบบบริหารงบประมาณ ชุดเบิกตีกลับ.odc" keepAlive="1" name="10.102.1.253 ระบบบริหารงบประมาณ ชุดเบิกตีกลับ" type="5" refreshedVersion="8" savePassword="1" saveData="1">
    <dbPr connection="Provider=MSOLAP.8;Password=asset;Persist Security Info=True;User ID=asset;Initial Catalog=ระบบบริหารงบประมาณ;Data Source=10.102.1.253;Location=10.102.1.253;MDX Compatibility=1;Safety Options=2;MDX Missing Member Mode=Error;Update Isolation Level=2" command="ชุดเบิกตีกลับ" commandType="1"/>
    <olapPr sendLocale="1" rowDrillCount="1000"/>
  </connection>
  <connection id="2" xr16:uid="{D7A59FBC-2BF7-4246-9D66-5B890A988CA6}" odcFile="C:\Users\lenovo\Documents\My Data Sources\10.102.1.253 ระบบบริหารงบประมาณ ชุดเบิกตีกลับ.odc" keepAlive="1" name="10.102.1.253 ระบบบริหารงบประมาณ ชุดเบิกตีกลับ1" type="5" refreshedVersion="7" savePassword="1" saveData="1">
    <dbPr connection="Provider=MSOLAP.8;Password=asset;Persist Security Info=True;User ID=asset;Initial Catalog=ระบบบริหารงบประมาณ;Data Source=10.102.1.253;Location=10.102.1.253;MDX Compatibility=1;Safety Options=2;MDX Missing Member Mode=Error;Update Isolation Level=2" command="ชุดเบิกตีกลับ" commandType="1"/>
    <olapPr sendLocale="1" rowDrillCount="1000"/>
  </connection>
  <connection id="3" xr16:uid="{D7A59FBC-2BF7-4246-9D66-5B890A988CA6}" odcFile="C:\Users\lenovo\Documents\My Data Sources\10.102.1.253 ระบบบริหารงบประมาณ ชุดเบิกตีกลับ.odc" keepAlive="1" name="10.102.1.253 ระบบบริหารงบประมาณ ชุดเบิกตีกลับ2" type="5" refreshedVersion="8" savePassword="1" saveData="1">
    <dbPr connection="Provider=MSOLAP.8;Password=asset;Persist Security Info=True;User ID=asset;Initial Catalog=ระบบบริหารงบประมาณ;Data Source=10.102.1.253;Location=10.102.1.253;MDX Compatibility=1;Safety Options=2;MDX Missing Member Mode=Error;Update Isolation Level=2" command="ชุดเบิกตีกลับ" commandType="1"/>
    <olapPr sendLocale="1" rowDrillCount="1000"/>
  </connection>
  <connection id="4" xr16:uid="{D7A59FBC-2BF7-4246-9D66-5B890A988CA6}" odcFile="C:\Users\lenovo\Documents\My Data Sources\10.102.1.253 ระบบบริหารงบประมาณ ชุดเบิกตีกลับ.odc" keepAlive="1" name="10.102.1.253 ระบบบริหารงบประมาณ ชุดเบิกตีกลับ3" type="5" refreshedVersion="8" savePassword="1" saveData="1">
    <dbPr connection="Provider=MSOLAP.8;Password=asset;Persist Security Info=True;User ID=asset;Initial Catalog=ระบบบริหารงบประมาณ;Data Source=10.102.1.253;Location=10.102.1.253;MDX Compatibility=1;Safety Options=2;MDX Missing Member Mode=Error;Update Isolation Level=2" command="ชุดเบิกตีกลับ" commandType="1"/>
    <olapPr sendLocale="1" rowDrillCount="1000"/>
  </connection>
</connections>
</file>

<file path=xl/sharedStrings.xml><?xml version="1.0" encoding="utf-8"?>
<sst xmlns="http://schemas.openxmlformats.org/spreadsheetml/2006/main" count="357" uniqueCount="188">
  <si>
    <t>-</t>
  </si>
  <si>
    <t>บ.เอส.พี.ปิโตรเลียม (1994) จำกัด</t>
  </si>
  <si>
    <t>วันที่สั่งซื้อ</t>
  </si>
  <si>
    <t>เลขที่สัญญา</t>
  </si>
  <si>
    <t xml:space="preserve">                                                                 รวมทั้งสิ้น</t>
  </si>
  <si>
    <t>0475537000217</t>
  </si>
  <si>
    <t>คอลัมน์2</t>
  </si>
  <si>
    <t>คอลัมน์1</t>
  </si>
  <si>
    <t>จำนวนเงินที่ขอเบิก</t>
  </si>
  <si>
    <t>ชื่อโครงการ (e-GP)</t>
  </si>
  <si>
    <t>ชื่อผู้ประกอบการ</t>
  </si>
  <si>
    <t>เลขที่ผู้เสียภาษี</t>
  </si>
  <si>
    <t>ปีงบประมาณ</t>
  </si>
  <si>
    <t>เลขที่</t>
  </si>
  <si>
    <t>วันที่</t>
  </si>
  <si>
    <t>ประจำไตรมาส</t>
  </si>
  <si>
    <t>เหตุผลสนับสนุน</t>
  </si>
  <si>
    <t>เอกสารอ้างอิง</t>
  </si>
  <si>
    <t>จำนวนเงินรวม
ที่จัดซื้อจัดจ้าง</t>
  </si>
  <si>
    <t>รายการพัสดุที่จัดซื้อจัดจ้าง</t>
  </si>
  <si>
    <t>เลขประจำตัวผู้เสียภาษี/
เลขบัตรประจำตัวประชาชน</t>
  </si>
  <si>
    <t>ลำดับที่</t>
  </si>
  <si>
    <t>มหาวิทยาลัยราชภัฏสกลนคร</t>
  </si>
  <si>
    <t>รายละเอียดแนบท้ายประกาศผลผู้ชนะการจัดซื้อจัดจ้างหรือผู้ได้รับการคัดเลือก  และสาระสำคัญของสัญญาหรือข้อตกลงเป็นหนังสือ</t>
  </si>
  <si>
    <t>0</t>
  </si>
  <si>
    <t>0107537000882</t>
  </si>
  <si>
    <t xml:space="preserve">ธนาคาร กรุงไทย จำกัด (มหาชน)  </t>
  </si>
  <si>
    <t>ขออนุมัติเบิกจ่ายค่าน้ำมันเชื้อเพลิง งานบริหารทั่วไป คณะเทคโนโลยีการเกษตร ประจำเดือน_x000D_
พฤศจิกายน พ.ศ. 2565</t>
  </si>
  <si>
    <t>จัดซื้อน้ำมันเชื้อเพลิง กรณีไม่มีภาชนะที่ใช้สำหรับเก็บรักษาน้ำมันเชื้อเพลิง ในโครงการสัมมนาเครือข่ายสำนักวิทยบริการและเทคโนโลยีสารสนเทศ มหาวิทยาลัยราชภัฏทั่วประเทศ ครั้งที่ 10</t>
  </si>
  <si>
    <t>ซื้อน้ำมัน จำนวน 1 รายการ</t>
  </si>
  <si>
    <t>ซื้อน้ำมันแก๊สโซฮอล์ 95</t>
  </si>
  <si>
    <t>วัสดุน้ำมันเชื้อเพลิง</t>
  </si>
  <si>
    <t>18/11/2565</t>
  </si>
  <si>
    <t>01/12/2565</t>
  </si>
  <si>
    <t>12/11/2565</t>
  </si>
  <si>
    <t>02/09/2565</t>
  </si>
  <si>
    <t>30 09 2565</t>
  </si>
  <si>
    <t>31/10/2565</t>
  </si>
  <si>
    <t>01/11/2565</t>
  </si>
  <si>
    <t>เล่มที่ 49 เลขที่ 10</t>
  </si>
  <si>
    <t>อว 0621.01(1)/ 2065</t>
  </si>
  <si>
    <t>18(กพน)/2566</t>
  </si>
  <si>
    <t>1409900907986</t>
  </si>
  <si>
    <t>ร้านพิกุลทอง</t>
  </si>
  <si>
    <t>1839863828</t>
  </si>
  <si>
    <t>ร้านดอกไม้ครูหนอน</t>
  </si>
  <si>
    <t>จ้างจัดทำพวงมาลาดอกไม้สดงานรัฐพิธี “วันคล้ายวันสวรรคต” พระบาทสมเด็จพระจุลจอมเกล้าเจ้าอยู่หัว ในวันที่ 23 ตุลาคม 2565</t>
  </si>
  <si>
    <t>22 10 2565</t>
  </si>
  <si>
    <t>อว 0621.01(1)/1794</t>
  </si>
  <si>
    <t>จ้างจัดทำพานพุ่มดอกไม้สด “วันพระบิดาแห่งฝนหลวง” ประจำปี 2565  ในวันที่ 14 พฤศจิกายน 2565</t>
  </si>
  <si>
    <t>อว 0621.01(1)/ 2771</t>
  </si>
  <si>
    <t>อว 0621.01(1)/ 1993</t>
  </si>
  <si>
    <t>04/12/2565</t>
  </si>
  <si>
    <t>ค่าใช้จ่ายที่เกิดจากการใช้บัตรเติมน้ำมันรถราชการ (Fleet Card)  กองกลาง สำนักงานอธิการบดี ประจำเดือนตุลาคม 2565</t>
  </si>
  <si>
    <t>ค่าใช้จ่ายที่เกิดจากการใช้บัตรเติมน้ำมันรถราชการ (Fleet Card)  กองกลาง สำนักงานอธิการบดี ประจำเดือนพฤศจิกายน 2565</t>
  </si>
  <si>
    <t>ค่าใช้จ่ายที่เกิดจากการใช้บัตรเติมน้ำมันรถราชการ (Fleet Card)  กองกลาง สำนักงานอธิการบดี ประจำเดือนธันวาคม 2565</t>
  </si>
  <si>
    <t xml:space="preserve">อว 0621.01(1)/ 1923 </t>
  </si>
  <si>
    <t>ประจำไตรมาสที่ 1/2566 (เดือน ตุลาคม  พ.ศ. 2565   ถึงเดือนธันวาคม  พ.ศ. 2565)</t>
  </si>
  <si>
    <t>07/11/2565</t>
  </si>
  <si>
    <t>06/12/2565</t>
  </si>
  <si>
    <t>06/01/2566</t>
  </si>
  <si>
    <t>จ้างจัดทำพานพุ่มดอกไม้สด “วันคล้ายวันพระบรมราชสมภพพระบาทสมเด็จพระบรมชนกาธิเบศร มหาภูมิพลอดุลยเดชมหาราช บรมนาถบพิตร วันชาติ และวันพ่อแห่งชาติ” ในวันที่ 5 ธันวาคม 2565</t>
  </si>
  <si>
    <t>ซื้อน้ำมันเชื้อเพลิง  จำนวน  3  รายการ  โดยวิธีเฉพาะเจาะจง ประจำเดือนตุลาคม 2565</t>
  </si>
  <si>
    <t>ซื้อน้ำมันเชื้อเพลิง  จำนวน  3  รายการ  โดยวิธีเฉพาะเจาะจง ประจำเดือนพฤศจิกายน 2565</t>
  </si>
  <si>
    <t>ซื้อน้ำมันเชื้อเพลิง  จำนวน  3  รายการ  โดยวิธีเฉพาะเจาะจง ประจำเดือนธันวาคม 2565</t>
  </si>
  <si>
    <t>30/11/2565</t>
  </si>
  <si>
    <t>13/10/2565</t>
  </si>
  <si>
    <t>ซื้อน้ำมันเชื้อเพลิง ประจำเดือนพฤศจิกายน 2565</t>
  </si>
  <si>
    <t>11/01/2566</t>
  </si>
  <si>
    <t>ซื้อน้ำมันเพื่อใช้เติมเครื่องตัดหญ้าสาขาวิชาศิลปกรรม ประจำเดือน ธันวาคม 2565</t>
  </si>
  <si>
    <t>ซื้อน้ำมันเชื้อเพลิง  จำนวน  3  รายการ  โดยวิธีเฉพาะเจาะจง ประจำเดือนกันยายน 2565</t>
  </si>
  <si>
    <t>3401000647855</t>
  </si>
  <si>
    <t>เหลิมรถยก</t>
  </si>
  <si>
    <t>ค่าจ้างเหมาบริการเคลื่อนย้ายรถยนต์ตู้และค่าปรับ</t>
  </si>
  <si>
    <t>อว.0621.01.05/1149</t>
  </si>
  <si>
    <t>16/11/2565</t>
  </si>
  <si>
    <t>23/12/2565</t>
  </si>
  <si>
    <t>11/11/2565</t>
  </si>
  <si>
    <t>0107537000521</t>
  </si>
  <si>
    <t>ซื้อวัตถุดิบเพื่อใช้การประกอบอาหารห้องอาหารห้วยทราย</t>
  </si>
  <si>
    <t>3. นายอนุสรณ์  วรกิตติกุล</t>
  </si>
  <si>
    <t>3479900039743</t>
  </si>
  <si>
    <t>3470300459859</t>
  </si>
  <si>
    <t>5479900020909</t>
  </si>
  <si>
    <t>1479900097712</t>
  </si>
  <si>
    <t>1479900294691</t>
  </si>
  <si>
    <t>0105558162529</t>
  </si>
  <si>
    <t>0475564000770</t>
  </si>
  <si>
    <t>0473534000206</t>
  </si>
  <si>
    <t>010550900812</t>
  </si>
  <si>
    <t>0473547000218</t>
  </si>
  <si>
    <t>3489900085257</t>
  </si>
  <si>
    <t>08/10/2565</t>
  </si>
  <si>
    <t>0475550000071</t>
  </si>
  <si>
    <t>473560002440</t>
  </si>
  <si>
    <t>โรงแรมภูพานเพลซ ประจำเดือนตุลาคม พ.ศ.2565</t>
  </si>
  <si>
    <t>12/10/2565</t>
  </si>
  <si>
    <t>3490500045071</t>
  </si>
  <si>
    <t>3470101532467</t>
  </si>
  <si>
    <t>3470101496967</t>
  </si>
  <si>
    <t>3470300039477</t>
  </si>
  <si>
    <t>5470190007467</t>
  </si>
  <si>
    <t>โรงแรมภูพานเพลซ ประจำเดือนพฤศจิกายน พ.ศ.2565</t>
  </si>
  <si>
    <t>29/11/2565</t>
  </si>
  <si>
    <t>3480900013410</t>
  </si>
  <si>
    <t>1479900115311</t>
  </si>
  <si>
    <t>โรงแรมภูพานเพลซ ประจำเดือนธันวาคม พ.ศ.2565</t>
  </si>
  <si>
    <t>2. นางสุชาดา  โทพล</t>
  </si>
  <si>
    <t>3. นายสุริยศักดิ์  การุณ</t>
  </si>
  <si>
    <t>4. บริษัท สยามแม็คโคร จำกัด (มหาชน)</t>
  </si>
  <si>
    <t>5. บริษัท ปรานี กรุ๊ป 2021 จำกัด</t>
  </si>
  <si>
    <t>8. นายพลวรรธน์  โถแพงจันทร์</t>
  </si>
  <si>
    <t>4. บริษัท วสันต์เทรดดิ้ง จำกัด</t>
  </si>
  <si>
    <t>5. นายพลวรรธน์  โถแพงจันทร์</t>
  </si>
  <si>
    <t>6. บริษัท สยามแม็คโคร จำกัด (มหาชน)</t>
  </si>
  <si>
    <t>7. ห้างหุ้นส่วนจำกัด กรีนคอนเนอร์ สกลนคร</t>
  </si>
  <si>
    <t>8. หจก. กรเดช น้ำแข็งหลอด</t>
  </si>
  <si>
    <t>4. นายอนุสรณ์  วรกิตติกุล</t>
  </si>
  <si>
    <t>8. ร้านแสนสุขดีไซน์  โดยนายตฤณ แสนสุข</t>
  </si>
  <si>
    <t>9. หจก. สกลหล่อยาง (สำนักงานใหญ่)</t>
  </si>
  <si>
    <t>11. นายปัญญา  ศรีนัครินทร์</t>
  </si>
  <si>
    <t>12. นายสุริยา  กุลทลทัศน์</t>
  </si>
  <si>
    <t>13. บริษัท มิสเตอร์.ดี.ไอ.วาย. (กรุงเทพ) จำกัด</t>
  </si>
  <si>
    <t>14. บริษัท โรงสีศรีสกลค้าข้าว จำกัด</t>
  </si>
  <si>
    <t>5. นางวชิรา  ศุขสวัสดิ์ ณ อยุธยา</t>
  </si>
  <si>
    <t>7. นางสุกัญญา  ชาธิราช</t>
  </si>
  <si>
    <t>8. บริษัท ปรานี กรุ๊ป 2021 จำกัด</t>
  </si>
  <si>
    <t>9. นางอเทตยา  นาถโคษา</t>
  </si>
  <si>
    <t>10. หจก. สกลหล่อยาง (สำนักงานใหญ่)</t>
  </si>
  <si>
    <t>11. นายบุญมี  ประกาโส</t>
  </si>
  <si>
    <t>13. บริษัท โรงสีศรีสกลค้าข้าว จำกัด</t>
  </si>
  <si>
    <t>10. หจก. กรเดช น้ำแข็งหลอด</t>
  </si>
  <si>
    <t>11. บริษัท โรงสีศรีสกลค้าข้าว จำกัด</t>
  </si>
  <si>
    <t>12. หจก. สกลหล่อยาง (สำนักงานใหญ่)</t>
  </si>
  <si>
    <t>14. นายบุญมี  ประกาโส</t>
  </si>
  <si>
    <t>15. นางแพร คำฤทธิ์</t>
  </si>
  <si>
    <t>2. นายสุริยศักดิ์  การุณ</t>
  </si>
  <si>
    <t>6. นายบุญมี  ประกาโส</t>
  </si>
  <si>
    <t>7. บริษัท มิสเตอร์.ดี.ไอ.วาย. (กรุงเทพ) จำกัด</t>
  </si>
  <si>
    <t>9. ห้างหุ้นส่วนจำกัด กรีนคอนเนอร์ สกลนคร</t>
  </si>
  <si>
    <t>7. นายวีระชัย  ชำนิวัตร</t>
  </si>
  <si>
    <t>8. หจก. สกลหล่อยาง (สำนักงานใหญ่)</t>
  </si>
  <si>
    <t>9. บริษัท ปรานี กรุ๊ป 2021 จำกัด</t>
  </si>
  <si>
    <t>12. นางวชิรา  ศุขสวัสดิ์ ณ อยุธยา</t>
  </si>
  <si>
    <t>10. นายบุญมี  ประกาโส</t>
  </si>
  <si>
    <t>1. ครัวบัวทอง โดยนางนวลใย น้อยนาง</t>
  </si>
  <si>
    <t>3470101407484</t>
  </si>
  <si>
    <t>13. ร้านขนมบ้านอันน์ โดยนางสาวภานุมาศ  โน๊ตสุภา</t>
  </si>
  <si>
    <t>1479900314446</t>
  </si>
  <si>
    <t>05/10/2565</t>
  </si>
  <si>
    <t>07/10/2565</t>
  </si>
  <si>
    <t>11/10/2565</t>
  </si>
  <si>
    <t>29/10/2565</t>
  </si>
  <si>
    <t>17/10/2565</t>
  </si>
  <si>
    <t>20/10/2565</t>
  </si>
  <si>
    <t>18/10/2565</t>
  </si>
  <si>
    <t>28/10/2565</t>
  </si>
  <si>
    <t>25/10/2565</t>
  </si>
  <si>
    <t>22/11/2565</t>
  </si>
  <si>
    <t>24/10/2565</t>
  </si>
  <si>
    <t>24/11/2565</t>
  </si>
  <si>
    <t>24/12/2565</t>
  </si>
  <si>
    <t>23/10/2565</t>
  </si>
  <si>
    <t>27/10/2565</t>
  </si>
  <si>
    <t>14/11/2565</t>
  </si>
  <si>
    <t>08/11/2565</t>
  </si>
  <si>
    <t>13/11/2565</t>
  </si>
  <si>
    <t>09/11/2565</t>
  </si>
  <si>
    <t>02/11/2565</t>
  </si>
  <si>
    <t>04/11/2565</t>
  </si>
  <si>
    <t>25/11/2565</t>
  </si>
  <si>
    <t>28/11/2565</t>
  </si>
  <si>
    <t>26/11/2565</t>
  </si>
  <si>
    <t>28/12/2565</t>
  </si>
  <si>
    <t>23/11/2565</t>
  </si>
  <si>
    <t>7. นายพลวรรธน์  โถแพงจันทร์</t>
  </si>
  <si>
    <t>15/11/2565</t>
  </si>
  <si>
    <t>08/12/2565</t>
  </si>
  <si>
    <t>09/12/2565</t>
  </si>
  <si>
    <t>07/12/2565</t>
  </si>
  <si>
    <t>02/12/2565</t>
  </si>
  <si>
    <t>12/12/2565</t>
  </si>
  <si>
    <t>13/12/2565</t>
  </si>
  <si>
    <t>26/12/2565</t>
  </si>
  <si>
    <t>27/12/2565</t>
  </si>
  <si>
    <t>29/12/2565</t>
  </si>
  <si>
    <t>1</t>
  </si>
  <si>
    <t>31/08/2565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</si>
</sst>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b/>
      <sz val="14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39" fontId="6" fillId="0" borderId="4" xfId="0" applyNumberFormat="1" applyFont="1" applyBorder="1" applyAlignment="1">
      <alignment vertical="top"/>
    </xf>
    <xf numFmtId="39" fontId="5" fillId="0" borderId="4" xfId="1" applyNumberFormat="1" applyFont="1" applyFill="1" applyBorder="1" applyAlignment="1">
      <alignment vertical="top"/>
    </xf>
    <xf numFmtId="14" fontId="6" fillId="0" borderId="4" xfId="0" quotePrefix="1" applyNumberFormat="1" applyFont="1" applyBorder="1" applyAlignment="1">
      <alignment vertical="top"/>
    </xf>
    <xf numFmtId="0" fontId="5" fillId="0" borderId="4" xfId="0" applyFont="1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4" xfId="0" quotePrefix="1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2" fillId="0" borderId="0" xfId="0" applyFont="1" applyAlignment="1">
      <alignment vertical="top"/>
    </xf>
    <xf numFmtId="43" fontId="2" fillId="0" borderId="0" xfId="1" applyFont="1" applyFill="1" applyAlignment="1">
      <alignment vertical="top"/>
    </xf>
    <xf numFmtId="49" fontId="2" fillId="0" borderId="0" xfId="0" applyNumberFormat="1" applyFont="1" applyAlignment="1">
      <alignment horizontal="center" vertical="top"/>
    </xf>
    <xf numFmtId="0" fontId="3" fillId="0" borderId="4" xfId="0" quotePrefix="1" applyFont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43" fontId="3" fillId="0" borderId="1" xfId="1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39" fontId="2" fillId="0" borderId="0" xfId="0" applyNumberFormat="1" applyFont="1" applyAlignment="1">
      <alignment vertical="top"/>
    </xf>
    <xf numFmtId="43" fontId="2" fillId="0" borderId="0" xfId="1" applyFont="1" applyFill="1" applyAlignment="1">
      <alignment horizontal="left" vertical="top"/>
    </xf>
    <xf numFmtId="43" fontId="4" fillId="0" borderId="4" xfId="1" applyFont="1" applyFill="1" applyBorder="1" applyAlignment="1">
      <alignment vertical="top"/>
    </xf>
    <xf numFmtId="43" fontId="5" fillId="0" borderId="3" xfId="1" applyFont="1" applyFill="1" applyBorder="1" applyAlignment="1">
      <alignment horizontal="left" vertical="top"/>
    </xf>
    <xf numFmtId="0" fontId="5" fillId="0" borderId="2" xfId="0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43" fontId="5" fillId="0" borderId="0" xfId="1" applyFont="1" applyFill="1" applyBorder="1" applyAlignment="1">
      <alignment horizontal="left" vertical="top"/>
    </xf>
    <xf numFmtId="39" fontId="5" fillId="0" borderId="0" xfId="0" applyNumberFormat="1" applyFont="1" applyAlignment="1">
      <alignment vertical="top"/>
    </xf>
    <xf numFmtId="49" fontId="5" fillId="0" borderId="0" xfId="0" applyNumberFormat="1" applyFont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vertical="top"/>
    </xf>
    <xf numFmtId="0" fontId="6" fillId="2" borderId="4" xfId="0" applyFont="1" applyFill="1" applyBorder="1" applyAlignment="1">
      <alignment vertical="top"/>
    </xf>
    <xf numFmtId="0" fontId="6" fillId="2" borderId="6" xfId="0" applyFont="1" applyFill="1" applyBorder="1" applyAlignment="1">
      <alignment vertical="top" wrapText="1"/>
    </xf>
    <xf numFmtId="39" fontId="5" fillId="2" borderId="4" xfId="1" applyNumberFormat="1" applyFont="1" applyFill="1" applyBorder="1" applyAlignment="1">
      <alignment vertical="top"/>
    </xf>
    <xf numFmtId="14" fontId="6" fillId="2" borderId="4" xfId="0" quotePrefix="1" applyNumberFormat="1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6" fillId="2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left" vertical="top"/>
    </xf>
    <xf numFmtId="39" fontId="6" fillId="2" borderId="4" xfId="0" applyNumberFormat="1" applyFont="1" applyFill="1" applyBorder="1" applyAlignment="1">
      <alignment vertical="top"/>
    </xf>
    <xf numFmtId="0" fontId="5" fillId="2" borderId="6" xfId="0" applyFont="1" applyFill="1" applyBorder="1" applyAlignment="1">
      <alignment vertical="top" wrapText="1"/>
    </xf>
    <xf numFmtId="49" fontId="6" fillId="2" borderId="4" xfId="0" quotePrefix="1" applyNumberFormat="1" applyFont="1" applyFill="1" applyBorder="1" applyAlignment="1">
      <alignment vertical="top"/>
    </xf>
    <xf numFmtId="0" fontId="5" fillId="2" borderId="13" xfId="0" applyFont="1" applyFill="1" applyBorder="1" applyAlignment="1">
      <alignment horizontal="center" vertical="top"/>
    </xf>
    <xf numFmtId="0" fontId="5" fillId="2" borderId="13" xfId="0" quotePrefix="1" applyFont="1" applyFill="1" applyBorder="1" applyAlignment="1">
      <alignment vertical="top"/>
    </xf>
    <xf numFmtId="0" fontId="5" fillId="2" borderId="13" xfId="0" applyFont="1" applyFill="1" applyBorder="1" applyAlignment="1">
      <alignment vertical="top" wrapText="1"/>
    </xf>
    <xf numFmtId="39" fontId="5" fillId="2" borderId="13" xfId="1" applyNumberFormat="1" applyFont="1" applyFill="1" applyBorder="1" applyAlignment="1">
      <alignment vertical="top"/>
    </xf>
    <xf numFmtId="49" fontId="5" fillId="2" borderId="13" xfId="0" applyNumberFormat="1" applyFont="1" applyFill="1" applyBorder="1" applyAlignment="1">
      <alignment vertical="top"/>
    </xf>
    <xf numFmtId="0" fontId="5" fillId="2" borderId="13" xfId="0" applyFont="1" applyFill="1" applyBorder="1" applyAlignment="1">
      <alignment vertical="top"/>
    </xf>
    <xf numFmtId="0" fontId="5" fillId="2" borderId="14" xfId="0" applyFont="1" applyFill="1" applyBorder="1" applyAlignment="1">
      <alignment horizontal="center" vertical="top"/>
    </xf>
    <xf numFmtId="0" fontId="6" fillId="2" borderId="14" xfId="0" quotePrefix="1" applyFont="1" applyFill="1" applyBorder="1" applyAlignment="1">
      <alignment vertical="top"/>
    </xf>
    <xf numFmtId="0" fontId="6" fillId="2" borderId="14" xfId="0" applyFont="1" applyFill="1" applyBorder="1" applyAlignment="1">
      <alignment vertical="top"/>
    </xf>
    <xf numFmtId="0" fontId="5" fillId="2" borderId="14" xfId="0" applyFont="1" applyFill="1" applyBorder="1" applyAlignment="1">
      <alignment vertical="top" wrapText="1"/>
    </xf>
    <xf numFmtId="39" fontId="5" fillId="2" borderId="14" xfId="1" applyNumberFormat="1" applyFont="1" applyFill="1" applyBorder="1" applyAlignment="1">
      <alignment vertical="top"/>
    </xf>
    <xf numFmtId="49" fontId="5" fillId="2" borderId="14" xfId="0" applyNumberFormat="1" applyFont="1" applyFill="1" applyBorder="1" applyAlignment="1">
      <alignment vertical="top"/>
    </xf>
    <xf numFmtId="0" fontId="5" fillId="2" borderId="14" xfId="0" applyFont="1" applyFill="1" applyBorder="1" applyAlignment="1">
      <alignment vertical="top"/>
    </xf>
    <xf numFmtId="12" fontId="5" fillId="2" borderId="14" xfId="0" quotePrefix="1" applyNumberFormat="1" applyFont="1" applyFill="1" applyBorder="1" applyAlignment="1">
      <alignment vertical="top"/>
    </xf>
    <xf numFmtId="0" fontId="5" fillId="2" borderId="15" xfId="0" applyFont="1" applyFill="1" applyBorder="1" applyAlignment="1">
      <alignment horizontal="center" vertical="top"/>
    </xf>
    <xf numFmtId="12" fontId="5" fillId="2" borderId="15" xfId="0" quotePrefix="1" applyNumberFormat="1" applyFont="1" applyFill="1" applyBorder="1" applyAlignment="1">
      <alignment vertical="top"/>
    </xf>
    <xf numFmtId="0" fontId="5" fillId="2" borderId="15" xfId="0" applyFont="1" applyFill="1" applyBorder="1" applyAlignment="1">
      <alignment vertical="top" wrapText="1"/>
    </xf>
    <xf numFmtId="39" fontId="5" fillId="2" borderId="15" xfId="1" applyNumberFormat="1" applyFont="1" applyFill="1" applyBorder="1" applyAlignment="1">
      <alignment vertical="top"/>
    </xf>
    <xf numFmtId="49" fontId="5" fillId="2" borderId="15" xfId="0" applyNumberFormat="1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0" borderId="13" xfId="0" applyFont="1" applyBorder="1" applyAlignment="1">
      <alignment horizontal="center" vertical="top"/>
    </xf>
    <xf numFmtId="0" fontId="5" fillId="0" borderId="13" xfId="0" quotePrefix="1" applyFont="1" applyBorder="1" applyAlignment="1">
      <alignment vertical="top"/>
    </xf>
    <xf numFmtId="0" fontId="5" fillId="0" borderId="13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39" fontId="5" fillId="0" borderId="13" xfId="1" applyNumberFormat="1" applyFont="1" applyFill="1" applyBorder="1" applyAlignment="1">
      <alignment vertical="top"/>
    </xf>
    <xf numFmtId="49" fontId="5" fillId="0" borderId="13" xfId="0" applyNumberFormat="1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14" xfId="0" applyFont="1" applyBorder="1" applyAlignment="1">
      <alignment horizontal="center" vertical="top"/>
    </xf>
    <xf numFmtId="0" fontId="6" fillId="0" borderId="14" xfId="0" quotePrefix="1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5" fillId="0" borderId="17" xfId="0" applyFont="1" applyBorder="1" applyAlignment="1">
      <alignment vertical="top" wrapText="1"/>
    </xf>
    <xf numFmtId="39" fontId="5" fillId="0" borderId="14" xfId="1" applyNumberFormat="1" applyFont="1" applyFill="1" applyBorder="1" applyAlignment="1">
      <alignment vertical="top"/>
    </xf>
    <xf numFmtId="49" fontId="5" fillId="0" borderId="14" xfId="0" applyNumberFormat="1" applyFont="1" applyBorder="1" applyAlignment="1">
      <alignment vertical="top"/>
    </xf>
    <xf numFmtId="0" fontId="5" fillId="0" borderId="14" xfId="0" applyFont="1" applyBorder="1" applyAlignment="1">
      <alignment vertical="top"/>
    </xf>
    <xf numFmtId="12" fontId="5" fillId="0" borderId="14" xfId="0" quotePrefix="1" applyNumberFormat="1" applyFont="1" applyBorder="1" applyAlignment="1">
      <alignment vertical="top"/>
    </xf>
    <xf numFmtId="0" fontId="5" fillId="0" borderId="14" xfId="0" applyFont="1" applyBorder="1" applyAlignment="1">
      <alignment vertical="top" wrapText="1"/>
    </xf>
    <xf numFmtId="0" fontId="5" fillId="0" borderId="15" xfId="0" applyFont="1" applyBorder="1" applyAlignment="1">
      <alignment horizontal="center" vertical="top"/>
    </xf>
    <xf numFmtId="12" fontId="5" fillId="0" borderId="15" xfId="0" quotePrefix="1" applyNumberFormat="1" applyFont="1" applyBorder="1" applyAlignment="1">
      <alignment vertical="top"/>
    </xf>
    <xf numFmtId="0" fontId="5" fillId="0" borderId="15" xfId="0" applyFont="1" applyBorder="1" applyAlignment="1">
      <alignment vertical="top" wrapText="1"/>
    </xf>
    <xf numFmtId="39" fontId="5" fillId="0" borderId="15" xfId="1" applyNumberFormat="1" applyFont="1" applyFill="1" applyBorder="1" applyAlignment="1">
      <alignment vertical="top"/>
    </xf>
    <xf numFmtId="49" fontId="5" fillId="0" borderId="15" xfId="0" applyNumberFormat="1" applyFont="1" applyBorder="1" applyAlignment="1">
      <alignment vertical="top"/>
    </xf>
    <xf numFmtId="0" fontId="5" fillId="0" borderId="15" xfId="0" applyFont="1" applyBorder="1" applyAlignment="1">
      <alignment vertical="top"/>
    </xf>
    <xf numFmtId="12" fontId="5" fillId="2" borderId="13" xfId="0" quotePrefix="1" applyNumberFormat="1" applyFont="1" applyFill="1" applyBorder="1" applyAlignment="1">
      <alignment vertical="top"/>
    </xf>
    <xf numFmtId="0" fontId="5" fillId="2" borderId="16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top" wrapText="1"/>
    </xf>
    <xf numFmtId="12" fontId="5" fillId="0" borderId="13" xfId="0" quotePrefix="1" applyNumberFormat="1" applyFont="1" applyBorder="1" applyAlignment="1">
      <alignment vertical="top"/>
    </xf>
    <xf numFmtId="49" fontId="5" fillId="2" borderId="13" xfId="0" applyNumberFormat="1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12" fontId="5" fillId="2" borderId="12" xfId="0" quotePrefix="1" applyNumberFormat="1" applyFont="1" applyFill="1" applyBorder="1" applyAlignment="1">
      <alignment vertical="top"/>
    </xf>
    <xf numFmtId="0" fontId="5" fillId="2" borderId="12" xfId="0" applyFont="1" applyFill="1" applyBorder="1" applyAlignment="1">
      <alignment vertical="top" wrapText="1"/>
    </xf>
    <xf numFmtId="39" fontId="5" fillId="2" borderId="12" xfId="1" applyNumberFormat="1" applyFont="1" applyFill="1" applyBorder="1" applyAlignment="1">
      <alignment vertical="top"/>
    </xf>
    <xf numFmtId="49" fontId="5" fillId="2" borderId="12" xfId="0" applyNumberFormat="1" applyFont="1" applyFill="1" applyBorder="1" applyAlignment="1">
      <alignment vertical="top"/>
    </xf>
    <xf numFmtId="0" fontId="5" fillId="2" borderId="12" xfId="0" applyFont="1" applyFill="1" applyBorder="1" applyAlignment="1">
      <alignment vertical="top"/>
    </xf>
    <xf numFmtId="49" fontId="3" fillId="0" borderId="11" xfId="0" applyNumberFormat="1" applyFont="1" applyBorder="1" applyAlignment="1">
      <alignment horizontal="center" vertical="top"/>
    </xf>
    <xf numFmtId="49" fontId="5" fillId="0" borderId="13" xfId="0" applyNumberFormat="1" applyFont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49" fontId="5" fillId="0" borderId="14" xfId="0" applyNumberFormat="1" applyFont="1" applyBorder="1" applyAlignment="1">
      <alignment horizontal="center" vertical="top"/>
    </xf>
    <xf numFmtId="49" fontId="5" fillId="0" borderId="15" xfId="0" applyNumberFormat="1" applyFont="1" applyBorder="1" applyAlignment="1">
      <alignment horizontal="center" vertical="top"/>
    </xf>
    <xf numFmtId="49" fontId="5" fillId="2" borderId="14" xfId="0" applyNumberFormat="1" applyFont="1" applyFill="1" applyBorder="1" applyAlignment="1">
      <alignment horizontal="center" vertical="top"/>
    </xf>
    <xf numFmtId="49" fontId="5" fillId="2" borderId="15" xfId="0" applyNumberFormat="1" applyFont="1" applyFill="1" applyBorder="1" applyAlignment="1">
      <alignment horizontal="center" vertical="top"/>
    </xf>
    <xf numFmtId="49" fontId="3" fillId="0" borderId="9" xfId="0" quotePrefix="1" applyNumberFormat="1" applyFont="1" applyBorder="1" applyAlignment="1">
      <alignment horizontal="center" vertical="center" wrapText="1"/>
    </xf>
    <xf numFmtId="49" fontId="3" fillId="0" borderId="8" xfId="0" quotePrefix="1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4" xfId="0" quotePrefix="1" applyFont="1" applyBorder="1" applyAlignment="1">
      <alignment horizontal="center" vertical="top" wrapText="1"/>
    </xf>
    <xf numFmtId="0" fontId="3" fillId="0" borderId="4" xfId="0" quotePrefix="1" applyFont="1" applyBorder="1" applyAlignment="1">
      <alignment horizontal="center" vertical="center" wrapText="1"/>
    </xf>
    <xf numFmtId="43" fontId="3" fillId="0" borderId="4" xfId="1" quotePrefix="1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9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30" formatCode="@"/>
      <fill>
        <patternFill patternType="none">
          <fgColor theme="4" tint="0.79998168889431442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fill>
        <patternFill patternType="none">
          <fgColor theme="4" tint="0.79998168889431442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fill>
        <patternFill patternType="none">
          <fgColor theme="4" tint="0.79998168889431442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30" formatCode="@"/>
      <fill>
        <patternFill patternType="none">
          <fgColor theme="4" tint="0.79998168889431442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7" formatCode="#,##0.00;\-#,##0.00"/>
      <fill>
        <patternFill patternType="none">
          <fgColor theme="4" tint="0.79998168889431442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fill>
        <patternFill patternType="none">
          <fgColor theme="4" tint="0.79998168889431442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fill>
        <patternFill patternType="none">
          <fgColor theme="4" tint="0.79998168889431442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fill>
        <patternFill patternType="none">
          <fgColor theme="4" tint="0.79998168889431442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rgb="FF8EA9DB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fill>
        <patternFill patternType="none">
          <fgColor rgb="FFD9E1F2"/>
          <bgColor auto="1"/>
        </patternFill>
      </fill>
      <alignment horizontal="general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fill>
        <patternFill patternType="none">
          <fgColor theme="4"/>
          <bgColor auto="1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6459D3-3416-4957-A0BD-D7221C0A4D42}" name="Table22" displayName="Table22" ref="A7:I98" totalsRowShown="0" headerRowDxfId="11" dataDxfId="10" tableBorderDxfId="9">
  <sortState xmlns:xlrd2="http://schemas.microsoft.com/office/spreadsheetml/2017/richdata2" ref="A8:I23">
    <sortCondition ref="C16:C23"/>
  </sortState>
  <tableColumns count="9">
    <tableColumn id="1" xr3:uid="{0021A823-FEBE-4E1E-8BA6-E9C780CB0F98}" name="ปีงบประมาณ" dataDxfId="8"/>
    <tableColumn id="3" xr3:uid="{E96DF84C-3CEC-46BC-B833-70D1AB1835F8}" name="เลขที่ผู้เสียภาษี" dataDxfId="7"/>
    <tableColumn id="4" xr3:uid="{B1FBCE0E-8881-4C45-9576-683BAEE42161}" name="ชื่อผู้ประกอบการ" dataDxfId="6"/>
    <tableColumn id="5" xr3:uid="{73B02068-8CA5-4C90-A6AF-C24A09C6145E}" name="ชื่อโครงการ (e-GP)" dataDxfId="5"/>
    <tableColumn id="9" xr3:uid="{AD65B856-85B1-4761-921D-2EC170582DEF}" name="จำนวนเงินที่ขอเบิก" dataDxfId="4" dataCellStyle="จุลภาค"/>
    <tableColumn id="10" xr3:uid="{666174AF-35CE-4384-A9BC-22B1B48F0C76}" name="วันที่สั่งซื้อ" dataDxfId="3"/>
    <tableColumn id="11" xr3:uid="{DCD2F677-3D2F-43C6-8140-5052026F69C1}" name="เลขที่สัญญา" dataDxfId="2"/>
    <tableColumn id="2" xr3:uid="{A1CD945C-45BA-4C3D-9D27-0B7D81FDC7FD}" name="คอลัมน์1" dataDxfId="1"/>
    <tableColumn id="6" xr3:uid="{5D8E1548-C4D4-4419-88D3-1AB2B5067E65}" name="คอลัมน์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5DEFE-790E-46E0-9EDD-99FBD2E2EEC9}">
  <dimension ref="A1:I101"/>
  <sheetViews>
    <sheetView tabSelected="1" zoomScaleNormal="100" workbookViewId="0">
      <pane xSplit="3" ySplit="7" topLeftCell="D17" activePane="bottomRight" state="frozen"/>
      <selection pane="topRight" activeCell="D1" sqref="D1"/>
      <selection pane="bottomLeft" activeCell="A8" sqref="A8"/>
      <selection pane="bottomRight" activeCell="E99" sqref="E99"/>
    </sheetView>
  </sheetViews>
  <sheetFormatPr defaultRowHeight="18.75" x14ac:dyDescent="0.2"/>
  <cols>
    <col min="1" max="1" width="5.25" style="16" customWidth="1"/>
    <col min="2" max="2" width="18.5" style="1" customWidth="1"/>
    <col min="3" max="3" width="34.75" style="16" customWidth="1"/>
    <col min="4" max="4" width="41.125" style="16" customWidth="1"/>
    <col min="5" max="5" width="15.125" style="16" bestFit="1" customWidth="1"/>
    <col min="6" max="6" width="11.625" style="27" bestFit="1" customWidth="1"/>
    <col min="7" max="7" width="18.75" style="16" customWidth="1"/>
    <col min="8" max="8" width="11.625" style="2" bestFit="1" customWidth="1"/>
    <col min="9" max="9" width="10.375" style="18" bestFit="1" customWidth="1"/>
    <col min="10" max="11" width="9" style="16"/>
    <col min="12" max="12" width="13.5" style="16" bestFit="1" customWidth="1"/>
    <col min="13" max="16384" width="9" style="16"/>
  </cols>
  <sheetData>
    <row r="1" spans="1:9" ht="20.25" x14ac:dyDescent="0.2">
      <c r="A1" s="118" t="s">
        <v>23</v>
      </c>
      <c r="B1" s="118"/>
      <c r="C1" s="118"/>
      <c r="D1" s="118"/>
      <c r="E1" s="118"/>
      <c r="F1" s="118"/>
      <c r="G1" s="118"/>
      <c r="H1" s="118"/>
      <c r="I1" s="118"/>
    </row>
    <row r="2" spans="1:9" ht="20.25" x14ac:dyDescent="0.2">
      <c r="A2" s="118" t="s">
        <v>57</v>
      </c>
      <c r="B2" s="118"/>
      <c r="C2" s="118"/>
      <c r="D2" s="118"/>
      <c r="E2" s="118"/>
      <c r="F2" s="118"/>
      <c r="G2" s="118"/>
      <c r="H2" s="118"/>
      <c r="I2" s="118"/>
    </row>
    <row r="3" spans="1:9" ht="20.25" x14ac:dyDescent="0.2">
      <c r="A3" s="118" t="s">
        <v>22</v>
      </c>
      <c r="B3" s="118"/>
      <c r="C3" s="118"/>
      <c r="D3" s="118"/>
      <c r="E3" s="118"/>
      <c r="F3" s="118"/>
      <c r="G3" s="118"/>
      <c r="H3" s="118"/>
      <c r="I3" s="118"/>
    </row>
    <row r="4" spans="1:9" ht="8.25" customHeight="1" x14ac:dyDescent="0.2">
      <c r="A4" s="2"/>
      <c r="E4" s="17"/>
      <c r="F4" s="1"/>
    </row>
    <row r="5" spans="1:9" x14ac:dyDescent="0.2">
      <c r="A5" s="119" t="s">
        <v>21</v>
      </c>
      <c r="B5" s="120" t="s">
        <v>20</v>
      </c>
      <c r="C5" s="121" t="s">
        <v>10</v>
      </c>
      <c r="D5" s="126" t="s">
        <v>19</v>
      </c>
      <c r="E5" s="122" t="s">
        <v>18</v>
      </c>
      <c r="F5" s="123" t="s">
        <v>17</v>
      </c>
      <c r="G5" s="123"/>
      <c r="H5" s="124" t="s">
        <v>16</v>
      </c>
      <c r="I5" s="113" t="s">
        <v>15</v>
      </c>
    </row>
    <row r="6" spans="1:9" s="20" customFormat="1" x14ac:dyDescent="0.2">
      <c r="A6" s="119"/>
      <c r="B6" s="120"/>
      <c r="C6" s="121"/>
      <c r="D6" s="127"/>
      <c r="E6" s="122"/>
      <c r="F6" s="19" t="s">
        <v>14</v>
      </c>
      <c r="G6" s="19" t="s">
        <v>13</v>
      </c>
      <c r="H6" s="125"/>
      <c r="I6" s="114"/>
    </row>
    <row r="7" spans="1:9" s="2" customFormat="1" hidden="1" x14ac:dyDescent="0.2">
      <c r="A7" s="2" t="s">
        <v>12</v>
      </c>
      <c r="B7" s="21" t="s">
        <v>11</v>
      </c>
      <c r="C7" s="22" t="s">
        <v>10</v>
      </c>
      <c r="D7" s="22" t="s">
        <v>9</v>
      </c>
      <c r="E7" s="23" t="s">
        <v>8</v>
      </c>
      <c r="F7" s="24" t="s">
        <v>2</v>
      </c>
      <c r="G7" s="22" t="s">
        <v>3</v>
      </c>
      <c r="H7" s="25" t="s">
        <v>7</v>
      </c>
      <c r="I7" s="103" t="s">
        <v>6</v>
      </c>
    </row>
    <row r="8" spans="1:9" s="2" customFormat="1" ht="60.75" x14ac:dyDescent="0.2">
      <c r="A8" s="38">
        <v>1</v>
      </c>
      <c r="B8" s="39" t="s">
        <v>25</v>
      </c>
      <c r="C8" s="40" t="s">
        <v>26</v>
      </c>
      <c r="D8" s="41" t="s">
        <v>53</v>
      </c>
      <c r="E8" s="42">
        <v>18053</v>
      </c>
      <c r="F8" s="43" t="s">
        <v>58</v>
      </c>
      <c r="G8" s="40" t="s">
        <v>56</v>
      </c>
      <c r="H8" s="38">
        <v>1</v>
      </c>
      <c r="I8" s="106" t="s">
        <v>186</v>
      </c>
    </row>
    <row r="9" spans="1:9" s="2" customFormat="1" ht="60.75" x14ac:dyDescent="0.2">
      <c r="A9" s="3">
        <v>2</v>
      </c>
      <c r="B9" s="10" t="s">
        <v>25</v>
      </c>
      <c r="C9" s="4" t="s">
        <v>26</v>
      </c>
      <c r="D9" s="14" t="s">
        <v>54</v>
      </c>
      <c r="E9" s="7">
        <v>40110</v>
      </c>
      <c r="F9" s="8" t="s">
        <v>59</v>
      </c>
      <c r="G9" s="4" t="s">
        <v>56</v>
      </c>
      <c r="H9" s="3">
        <v>1</v>
      </c>
      <c r="I9" s="107" t="s">
        <v>186</v>
      </c>
    </row>
    <row r="10" spans="1:9" s="2" customFormat="1" ht="60.75" x14ac:dyDescent="0.2">
      <c r="A10" s="38">
        <v>3</v>
      </c>
      <c r="B10" s="39" t="s">
        <v>25</v>
      </c>
      <c r="C10" s="40" t="s">
        <v>26</v>
      </c>
      <c r="D10" s="41" t="s">
        <v>55</v>
      </c>
      <c r="E10" s="42">
        <v>45820.3</v>
      </c>
      <c r="F10" s="43" t="s">
        <v>60</v>
      </c>
      <c r="G10" s="40" t="s">
        <v>56</v>
      </c>
      <c r="H10" s="38">
        <v>1</v>
      </c>
      <c r="I10" s="106" t="s">
        <v>186</v>
      </c>
    </row>
    <row r="11" spans="1:9" s="2" customFormat="1" ht="20.25" x14ac:dyDescent="0.2">
      <c r="A11" s="3">
        <v>4</v>
      </c>
      <c r="B11" s="12" t="s">
        <v>71</v>
      </c>
      <c r="C11" s="11" t="s">
        <v>72</v>
      </c>
      <c r="D11" s="15" t="s">
        <v>73</v>
      </c>
      <c r="E11" s="7">
        <v>4400</v>
      </c>
      <c r="F11" s="10" t="s">
        <v>75</v>
      </c>
      <c r="G11" s="9" t="s">
        <v>74</v>
      </c>
      <c r="H11" s="3">
        <v>2</v>
      </c>
      <c r="I11" s="107" t="s">
        <v>186</v>
      </c>
    </row>
    <row r="12" spans="1:9" s="2" customFormat="1" ht="60.75" x14ac:dyDescent="0.2">
      <c r="A12" s="38">
        <v>5</v>
      </c>
      <c r="B12" s="40" t="s">
        <v>42</v>
      </c>
      <c r="C12" s="45" t="s">
        <v>43</v>
      </c>
      <c r="D12" s="41" t="s">
        <v>46</v>
      </c>
      <c r="E12" s="42">
        <v>1000</v>
      </c>
      <c r="F12" s="40" t="s">
        <v>47</v>
      </c>
      <c r="G12" s="40" t="s">
        <v>48</v>
      </c>
      <c r="H12" s="38">
        <v>3</v>
      </c>
      <c r="I12" s="105">
        <v>1</v>
      </c>
    </row>
    <row r="13" spans="1:9" s="2" customFormat="1" ht="81" x14ac:dyDescent="0.2">
      <c r="A13" s="3">
        <v>6</v>
      </c>
      <c r="B13" s="4" t="s">
        <v>44</v>
      </c>
      <c r="C13" s="5" t="s">
        <v>45</v>
      </c>
      <c r="D13" s="14" t="s">
        <v>61</v>
      </c>
      <c r="E13" s="6">
        <v>500</v>
      </c>
      <c r="F13" s="4" t="s">
        <v>52</v>
      </c>
      <c r="G13" s="4" t="s">
        <v>50</v>
      </c>
      <c r="H13" s="3">
        <v>3</v>
      </c>
      <c r="I13" s="108">
        <v>1</v>
      </c>
    </row>
    <row r="14" spans="1:9" s="2" customFormat="1" ht="40.5" x14ac:dyDescent="0.2">
      <c r="A14" s="38">
        <v>7</v>
      </c>
      <c r="B14" s="46">
        <v>1839863828</v>
      </c>
      <c r="C14" s="45" t="s">
        <v>45</v>
      </c>
      <c r="D14" s="41" t="s">
        <v>49</v>
      </c>
      <c r="E14" s="47">
        <v>500</v>
      </c>
      <c r="F14" s="43" t="s">
        <v>77</v>
      </c>
      <c r="G14" s="40" t="s">
        <v>51</v>
      </c>
      <c r="H14" s="38">
        <v>3</v>
      </c>
      <c r="I14" s="105">
        <v>1</v>
      </c>
    </row>
    <row r="15" spans="1:9" s="2" customFormat="1" ht="40.5" x14ac:dyDescent="0.2">
      <c r="A15" s="3">
        <v>8</v>
      </c>
      <c r="B15" s="4" t="s">
        <v>5</v>
      </c>
      <c r="C15" s="5" t="s">
        <v>1</v>
      </c>
      <c r="D15" s="15" t="s">
        <v>70</v>
      </c>
      <c r="E15" s="7">
        <v>52890</v>
      </c>
      <c r="F15" s="10" t="s">
        <v>187</v>
      </c>
      <c r="G15" s="4" t="s">
        <v>40</v>
      </c>
      <c r="H15" s="3">
        <v>1</v>
      </c>
      <c r="I15" s="107" t="s">
        <v>186</v>
      </c>
    </row>
    <row r="16" spans="1:9" s="2" customFormat="1" ht="60.75" x14ac:dyDescent="0.2">
      <c r="A16" s="38">
        <v>9</v>
      </c>
      <c r="B16" s="40" t="s">
        <v>5</v>
      </c>
      <c r="C16" s="45" t="s">
        <v>1</v>
      </c>
      <c r="D16" s="41" t="s">
        <v>27</v>
      </c>
      <c r="E16" s="47">
        <v>800</v>
      </c>
      <c r="F16" s="40" t="s">
        <v>32</v>
      </c>
      <c r="G16" s="40" t="s">
        <v>24</v>
      </c>
      <c r="H16" s="38">
        <v>1</v>
      </c>
      <c r="I16" s="105">
        <v>1</v>
      </c>
    </row>
    <row r="17" spans="1:9" s="2" customFormat="1" ht="81" x14ac:dyDescent="0.2">
      <c r="A17" s="3">
        <v>10</v>
      </c>
      <c r="B17" s="4" t="s">
        <v>5</v>
      </c>
      <c r="C17" s="5" t="s">
        <v>1</v>
      </c>
      <c r="D17" s="14" t="s">
        <v>28</v>
      </c>
      <c r="E17" s="6">
        <v>11310</v>
      </c>
      <c r="F17" s="4" t="s">
        <v>33</v>
      </c>
      <c r="G17" s="4" t="s">
        <v>39</v>
      </c>
      <c r="H17" s="3">
        <v>1</v>
      </c>
      <c r="I17" s="108">
        <v>1</v>
      </c>
    </row>
    <row r="18" spans="1:9" s="2" customFormat="1" ht="40.5" x14ac:dyDescent="0.2">
      <c r="A18" s="38">
        <v>11</v>
      </c>
      <c r="B18" s="40" t="s">
        <v>5</v>
      </c>
      <c r="C18" s="45" t="s">
        <v>1</v>
      </c>
      <c r="D18" s="41" t="s">
        <v>62</v>
      </c>
      <c r="E18" s="47">
        <v>14300</v>
      </c>
      <c r="F18" s="40" t="s">
        <v>36</v>
      </c>
      <c r="G18" s="40" t="s">
        <v>40</v>
      </c>
      <c r="H18" s="38">
        <v>1</v>
      </c>
      <c r="I18" s="105">
        <v>1</v>
      </c>
    </row>
    <row r="19" spans="1:9" s="2" customFormat="1" ht="40.5" x14ac:dyDescent="0.2">
      <c r="A19" s="3">
        <v>12</v>
      </c>
      <c r="B19" s="4" t="s">
        <v>5</v>
      </c>
      <c r="C19" s="5" t="s">
        <v>1</v>
      </c>
      <c r="D19" s="14" t="s">
        <v>63</v>
      </c>
      <c r="E19" s="6">
        <v>14579.9</v>
      </c>
      <c r="F19" s="4" t="s">
        <v>37</v>
      </c>
      <c r="G19" s="4" t="s">
        <v>40</v>
      </c>
      <c r="H19" s="3">
        <v>1</v>
      </c>
      <c r="I19" s="108">
        <v>1</v>
      </c>
    </row>
    <row r="20" spans="1:9" s="2" customFormat="1" ht="40.5" x14ac:dyDescent="0.2">
      <c r="A20" s="38">
        <v>13</v>
      </c>
      <c r="B20" s="40" t="s">
        <v>5</v>
      </c>
      <c r="C20" s="45" t="s">
        <v>1</v>
      </c>
      <c r="D20" s="41" t="s">
        <v>64</v>
      </c>
      <c r="E20" s="42">
        <v>4000</v>
      </c>
      <c r="F20" s="39" t="s">
        <v>65</v>
      </c>
      <c r="G20" s="40" t="s">
        <v>40</v>
      </c>
      <c r="H20" s="38">
        <v>1</v>
      </c>
      <c r="I20" s="106" t="s">
        <v>186</v>
      </c>
    </row>
    <row r="21" spans="1:9" s="2" customFormat="1" ht="20.25" x14ac:dyDescent="0.2">
      <c r="A21" s="3">
        <v>14</v>
      </c>
      <c r="B21" s="4" t="s">
        <v>5</v>
      </c>
      <c r="C21" s="5" t="s">
        <v>1</v>
      </c>
      <c r="D21" s="14" t="s">
        <v>67</v>
      </c>
      <c r="E21" s="7">
        <v>1145</v>
      </c>
      <c r="F21" s="10" t="s">
        <v>68</v>
      </c>
      <c r="G21" s="9"/>
      <c r="H21" s="3">
        <v>1</v>
      </c>
      <c r="I21" s="107" t="s">
        <v>186</v>
      </c>
    </row>
    <row r="22" spans="1:9" s="2" customFormat="1" ht="20.25" x14ac:dyDescent="0.2">
      <c r="A22" s="38">
        <v>15</v>
      </c>
      <c r="B22" s="40" t="s">
        <v>5</v>
      </c>
      <c r="C22" s="45" t="s">
        <v>1</v>
      </c>
      <c r="D22" s="48" t="s">
        <v>31</v>
      </c>
      <c r="E22" s="42">
        <v>1000</v>
      </c>
      <c r="F22" s="39" t="s">
        <v>66</v>
      </c>
      <c r="G22" s="44"/>
      <c r="H22" s="38">
        <v>1</v>
      </c>
      <c r="I22" s="106" t="s">
        <v>186</v>
      </c>
    </row>
    <row r="23" spans="1:9" s="2" customFormat="1" ht="20.25" x14ac:dyDescent="0.2">
      <c r="A23" s="3">
        <v>16</v>
      </c>
      <c r="B23" s="4" t="s">
        <v>5</v>
      </c>
      <c r="C23" s="5" t="s">
        <v>1</v>
      </c>
      <c r="D23" s="14" t="s">
        <v>31</v>
      </c>
      <c r="E23" s="6">
        <v>500</v>
      </c>
      <c r="F23" s="4" t="s">
        <v>38</v>
      </c>
      <c r="G23" s="4" t="s">
        <v>41</v>
      </c>
      <c r="H23" s="3">
        <v>1</v>
      </c>
      <c r="I23" s="108">
        <v>1</v>
      </c>
    </row>
    <row r="24" spans="1:9" s="2" customFormat="1" ht="20.25" x14ac:dyDescent="0.2">
      <c r="A24" s="38">
        <v>17</v>
      </c>
      <c r="B24" s="40" t="s">
        <v>5</v>
      </c>
      <c r="C24" s="45" t="s">
        <v>1</v>
      </c>
      <c r="D24" s="41" t="s">
        <v>29</v>
      </c>
      <c r="E24" s="47">
        <v>1000</v>
      </c>
      <c r="F24" s="40" t="s">
        <v>34</v>
      </c>
      <c r="G24" s="40"/>
      <c r="H24" s="38">
        <v>1</v>
      </c>
      <c r="I24" s="105">
        <v>1</v>
      </c>
    </row>
    <row r="25" spans="1:9" s="2" customFormat="1" ht="20.25" x14ac:dyDescent="0.2">
      <c r="A25" s="3">
        <v>18</v>
      </c>
      <c r="B25" s="9" t="s">
        <v>5</v>
      </c>
      <c r="C25" s="11" t="s">
        <v>1</v>
      </c>
      <c r="D25" s="15" t="s">
        <v>30</v>
      </c>
      <c r="E25" s="7">
        <v>1077.0999999999999</v>
      </c>
      <c r="F25" s="10" t="s">
        <v>35</v>
      </c>
      <c r="G25" s="9" t="s">
        <v>0</v>
      </c>
      <c r="H25" s="3">
        <v>1</v>
      </c>
      <c r="I25" s="107" t="s">
        <v>186</v>
      </c>
    </row>
    <row r="26" spans="1:9" s="2" customFormat="1" ht="40.5" x14ac:dyDescent="0.2">
      <c r="A26" s="38">
        <v>19</v>
      </c>
      <c r="B26" s="40" t="s">
        <v>5</v>
      </c>
      <c r="C26" s="45" t="s">
        <v>1</v>
      </c>
      <c r="D26" s="41" t="s">
        <v>69</v>
      </c>
      <c r="E26" s="47">
        <v>500</v>
      </c>
      <c r="F26" s="49" t="s">
        <v>76</v>
      </c>
      <c r="G26" s="40" t="s">
        <v>0</v>
      </c>
      <c r="H26" s="38">
        <v>1</v>
      </c>
      <c r="I26" s="105">
        <v>1</v>
      </c>
    </row>
    <row r="27" spans="1:9" s="2" customFormat="1" ht="20.25" customHeight="1" x14ac:dyDescent="0.2">
      <c r="A27" s="70">
        <v>20</v>
      </c>
      <c r="B27" s="71" t="s">
        <v>146</v>
      </c>
      <c r="C27" s="72" t="s">
        <v>145</v>
      </c>
      <c r="D27" s="73" t="s">
        <v>79</v>
      </c>
      <c r="E27" s="74">
        <v>95100</v>
      </c>
      <c r="F27" s="75" t="s">
        <v>151</v>
      </c>
      <c r="G27" s="76"/>
      <c r="H27" s="70">
        <v>4</v>
      </c>
      <c r="I27" s="104" t="s">
        <v>186</v>
      </c>
    </row>
    <row r="28" spans="1:9" s="2" customFormat="1" ht="20.25" x14ac:dyDescent="0.2">
      <c r="A28" s="77"/>
      <c r="B28" s="78" t="s">
        <v>91</v>
      </c>
      <c r="C28" s="79" t="s">
        <v>107</v>
      </c>
      <c r="D28" s="80" t="s">
        <v>95</v>
      </c>
      <c r="E28" s="81">
        <v>3340</v>
      </c>
      <c r="F28" s="82" t="s">
        <v>92</v>
      </c>
      <c r="G28" s="83"/>
      <c r="H28" s="77"/>
      <c r="I28" s="109"/>
    </row>
    <row r="29" spans="1:9" s="2" customFormat="1" ht="20.25" x14ac:dyDescent="0.2">
      <c r="A29" s="77"/>
      <c r="B29" s="84" t="s">
        <v>84</v>
      </c>
      <c r="C29" s="85" t="s">
        <v>108</v>
      </c>
      <c r="D29" s="85"/>
      <c r="E29" s="81">
        <v>29140</v>
      </c>
      <c r="F29" s="82" t="s">
        <v>151</v>
      </c>
      <c r="G29" s="83"/>
      <c r="H29" s="77"/>
      <c r="I29" s="109"/>
    </row>
    <row r="30" spans="1:9" s="2" customFormat="1" ht="20.25" x14ac:dyDescent="0.2">
      <c r="A30" s="77"/>
      <c r="B30" s="78" t="s">
        <v>93</v>
      </c>
      <c r="C30" s="79" t="s">
        <v>112</v>
      </c>
      <c r="D30" s="85"/>
      <c r="E30" s="81">
        <v>28130</v>
      </c>
      <c r="F30" s="82" t="s">
        <v>149</v>
      </c>
      <c r="G30" s="83"/>
      <c r="H30" s="77"/>
      <c r="I30" s="109"/>
    </row>
    <row r="31" spans="1:9" s="2" customFormat="1" ht="20.25" x14ac:dyDescent="0.2">
      <c r="A31" s="77"/>
      <c r="B31" s="84" t="s">
        <v>82</v>
      </c>
      <c r="C31" s="85" t="s">
        <v>113</v>
      </c>
      <c r="D31" s="85"/>
      <c r="E31" s="81">
        <v>2400</v>
      </c>
      <c r="F31" s="82" t="s">
        <v>150</v>
      </c>
      <c r="G31" s="83"/>
      <c r="H31" s="77"/>
      <c r="I31" s="109"/>
    </row>
    <row r="32" spans="1:9" s="2" customFormat="1" ht="20.25" x14ac:dyDescent="0.2">
      <c r="A32" s="77"/>
      <c r="B32" s="84" t="s">
        <v>78</v>
      </c>
      <c r="C32" s="85" t="s">
        <v>114</v>
      </c>
      <c r="D32" s="85"/>
      <c r="E32" s="81">
        <v>19279</v>
      </c>
      <c r="F32" s="82" t="s">
        <v>92</v>
      </c>
      <c r="G32" s="83"/>
      <c r="H32" s="77"/>
      <c r="I32" s="109"/>
    </row>
    <row r="33" spans="1:9" s="2" customFormat="1" ht="20.25" x14ac:dyDescent="0.2">
      <c r="A33" s="77"/>
      <c r="B33" s="78" t="s">
        <v>94</v>
      </c>
      <c r="C33" s="79" t="s">
        <v>115</v>
      </c>
      <c r="D33" s="85"/>
      <c r="E33" s="81">
        <v>220</v>
      </c>
      <c r="F33" s="82" t="s">
        <v>96</v>
      </c>
      <c r="G33" s="83"/>
      <c r="H33" s="77"/>
      <c r="I33" s="109"/>
    </row>
    <row r="34" spans="1:9" s="2" customFormat="1" ht="20.25" x14ac:dyDescent="0.2">
      <c r="A34" s="86"/>
      <c r="B34" s="87" t="s">
        <v>90</v>
      </c>
      <c r="C34" s="88" t="s">
        <v>116</v>
      </c>
      <c r="D34" s="88"/>
      <c r="E34" s="89">
        <v>3400</v>
      </c>
      <c r="F34" s="90" t="s">
        <v>151</v>
      </c>
      <c r="G34" s="91"/>
      <c r="H34" s="86"/>
      <c r="I34" s="110"/>
    </row>
    <row r="35" spans="1:9" s="2" customFormat="1" ht="20.25" customHeight="1" x14ac:dyDescent="0.2">
      <c r="A35" s="50">
        <v>21</v>
      </c>
      <c r="B35" s="51" t="s">
        <v>146</v>
      </c>
      <c r="C35" s="52" t="s">
        <v>145</v>
      </c>
      <c r="D35" s="52" t="s">
        <v>79</v>
      </c>
      <c r="E35" s="53">
        <v>25050</v>
      </c>
      <c r="F35" s="54" t="s">
        <v>156</v>
      </c>
      <c r="G35" s="55"/>
      <c r="H35" s="50">
        <v>4</v>
      </c>
      <c r="I35" s="96" t="s">
        <v>186</v>
      </c>
    </row>
    <row r="36" spans="1:9" s="2" customFormat="1" ht="20.25" x14ac:dyDescent="0.2">
      <c r="A36" s="56"/>
      <c r="B36" s="57" t="s">
        <v>91</v>
      </c>
      <c r="C36" s="58" t="s">
        <v>107</v>
      </c>
      <c r="D36" s="59" t="s">
        <v>95</v>
      </c>
      <c r="E36" s="60">
        <v>3100</v>
      </c>
      <c r="F36" s="61" t="s">
        <v>37</v>
      </c>
      <c r="G36" s="62"/>
      <c r="H36" s="56"/>
      <c r="I36" s="111"/>
    </row>
    <row r="37" spans="1:9" s="2" customFormat="1" ht="20.25" x14ac:dyDescent="0.2">
      <c r="A37" s="56"/>
      <c r="B37" s="63" t="s">
        <v>84</v>
      </c>
      <c r="C37" s="59" t="s">
        <v>108</v>
      </c>
      <c r="D37" s="59"/>
      <c r="E37" s="60">
        <v>29990</v>
      </c>
      <c r="F37" s="61" t="s">
        <v>152</v>
      </c>
      <c r="G37" s="62"/>
      <c r="H37" s="56"/>
      <c r="I37" s="111"/>
    </row>
    <row r="38" spans="1:9" s="2" customFormat="1" ht="20.25" x14ac:dyDescent="0.2">
      <c r="A38" s="64"/>
      <c r="B38" s="65" t="s">
        <v>81</v>
      </c>
      <c r="C38" s="66" t="s">
        <v>117</v>
      </c>
      <c r="D38" s="66"/>
      <c r="E38" s="67">
        <v>2500</v>
      </c>
      <c r="F38" s="68" t="s">
        <v>152</v>
      </c>
      <c r="G38" s="69"/>
      <c r="H38" s="64"/>
      <c r="I38" s="112"/>
    </row>
    <row r="39" spans="1:9" s="2" customFormat="1" ht="20.25" x14ac:dyDescent="0.2">
      <c r="A39" s="97"/>
      <c r="B39" s="98" t="s">
        <v>82</v>
      </c>
      <c r="C39" s="99" t="s">
        <v>113</v>
      </c>
      <c r="D39" s="99"/>
      <c r="E39" s="100">
        <v>150</v>
      </c>
      <c r="F39" s="101" t="s">
        <v>157</v>
      </c>
      <c r="G39" s="102"/>
      <c r="H39" s="97"/>
      <c r="I39" s="101"/>
    </row>
    <row r="40" spans="1:9" s="2" customFormat="1" ht="20.25" x14ac:dyDescent="0.2">
      <c r="A40" s="56"/>
      <c r="B40" s="63" t="s">
        <v>78</v>
      </c>
      <c r="C40" s="59" t="s">
        <v>114</v>
      </c>
      <c r="D40" s="59"/>
      <c r="E40" s="60">
        <v>36742</v>
      </c>
      <c r="F40" s="61" t="s">
        <v>152</v>
      </c>
      <c r="G40" s="62"/>
      <c r="H40" s="56"/>
      <c r="I40" s="61"/>
    </row>
    <row r="41" spans="1:9" s="2" customFormat="1" ht="20.25" x14ac:dyDescent="0.2">
      <c r="A41" s="56"/>
      <c r="B41" s="57" t="s">
        <v>94</v>
      </c>
      <c r="C41" s="58" t="s">
        <v>115</v>
      </c>
      <c r="D41" s="59"/>
      <c r="E41" s="60">
        <v>187</v>
      </c>
      <c r="F41" s="61" t="s">
        <v>153</v>
      </c>
      <c r="G41" s="62"/>
      <c r="H41" s="56"/>
      <c r="I41" s="61"/>
    </row>
    <row r="42" spans="1:9" s="2" customFormat="1" ht="20.25" x14ac:dyDescent="0.2">
      <c r="A42" s="56"/>
      <c r="B42" s="57" t="s">
        <v>97</v>
      </c>
      <c r="C42" s="58" t="s">
        <v>118</v>
      </c>
      <c r="D42" s="59"/>
      <c r="E42" s="60">
        <v>1600</v>
      </c>
      <c r="F42" s="61" t="s">
        <v>154</v>
      </c>
      <c r="G42" s="62"/>
      <c r="H42" s="56"/>
      <c r="I42" s="61"/>
    </row>
    <row r="43" spans="1:9" s="2" customFormat="1" ht="20.25" x14ac:dyDescent="0.2">
      <c r="A43" s="56"/>
      <c r="B43" s="63" t="s">
        <v>88</v>
      </c>
      <c r="C43" s="59" t="s">
        <v>119</v>
      </c>
      <c r="D43" s="59"/>
      <c r="E43" s="60">
        <v>1890</v>
      </c>
      <c r="F43" s="61" t="s">
        <v>155</v>
      </c>
      <c r="G43" s="62"/>
      <c r="H43" s="56"/>
      <c r="I43" s="61"/>
    </row>
    <row r="44" spans="1:9" s="2" customFormat="1" ht="20.25" x14ac:dyDescent="0.2">
      <c r="A44" s="56"/>
      <c r="B44" s="57" t="s">
        <v>98</v>
      </c>
      <c r="C44" s="58" t="s">
        <v>144</v>
      </c>
      <c r="D44" s="59"/>
      <c r="E44" s="60">
        <v>800</v>
      </c>
      <c r="F44" s="61" t="s">
        <v>159</v>
      </c>
      <c r="G44" s="62"/>
      <c r="H44" s="56"/>
      <c r="I44" s="61"/>
    </row>
    <row r="45" spans="1:9" s="2" customFormat="1" ht="20.25" x14ac:dyDescent="0.2">
      <c r="A45" s="56"/>
      <c r="B45" s="57" t="s">
        <v>99</v>
      </c>
      <c r="C45" s="58" t="s">
        <v>120</v>
      </c>
      <c r="D45" s="59"/>
      <c r="E45" s="60">
        <v>1200</v>
      </c>
      <c r="F45" s="61" t="s">
        <v>162</v>
      </c>
      <c r="G45" s="62"/>
      <c r="H45" s="56"/>
      <c r="I45" s="61"/>
    </row>
    <row r="46" spans="1:9" s="2" customFormat="1" ht="20.25" x14ac:dyDescent="0.2">
      <c r="A46" s="56"/>
      <c r="B46" s="57" t="s">
        <v>100</v>
      </c>
      <c r="C46" s="58" t="s">
        <v>121</v>
      </c>
      <c r="D46" s="59"/>
      <c r="E46" s="60">
        <v>200</v>
      </c>
      <c r="F46" s="61" t="s">
        <v>163</v>
      </c>
      <c r="G46" s="62"/>
      <c r="H46" s="56"/>
      <c r="I46" s="61"/>
    </row>
    <row r="47" spans="1:9" s="2" customFormat="1" ht="20.25" customHeight="1" x14ac:dyDescent="0.2">
      <c r="A47" s="56"/>
      <c r="B47" s="63" t="s">
        <v>86</v>
      </c>
      <c r="C47" s="59" t="s">
        <v>122</v>
      </c>
      <c r="D47" s="59"/>
      <c r="E47" s="60">
        <v>2971</v>
      </c>
      <c r="F47" s="61" t="s">
        <v>163</v>
      </c>
      <c r="G47" s="62"/>
      <c r="H47" s="56"/>
      <c r="I47" s="61"/>
    </row>
    <row r="48" spans="1:9" s="2" customFormat="1" ht="20.25" x14ac:dyDescent="0.2">
      <c r="A48" s="64"/>
      <c r="B48" s="65" t="s">
        <v>89</v>
      </c>
      <c r="C48" s="66" t="s">
        <v>123</v>
      </c>
      <c r="D48" s="66"/>
      <c r="E48" s="67">
        <v>1420</v>
      </c>
      <c r="F48" s="68" t="s">
        <v>163</v>
      </c>
      <c r="G48" s="69"/>
      <c r="H48" s="64"/>
      <c r="I48" s="68"/>
    </row>
    <row r="49" spans="1:9" s="2" customFormat="1" ht="20.25" customHeight="1" x14ac:dyDescent="0.2">
      <c r="A49" s="70">
        <v>22</v>
      </c>
      <c r="B49" s="71" t="s">
        <v>146</v>
      </c>
      <c r="C49" s="72" t="s">
        <v>145</v>
      </c>
      <c r="D49" s="73" t="s">
        <v>79</v>
      </c>
      <c r="E49" s="74">
        <v>6000</v>
      </c>
      <c r="F49" s="75" t="s">
        <v>77</v>
      </c>
      <c r="G49" s="76"/>
      <c r="H49" s="70">
        <v>4</v>
      </c>
      <c r="I49" s="104" t="s">
        <v>186</v>
      </c>
    </row>
    <row r="50" spans="1:9" s="2" customFormat="1" ht="20.25" x14ac:dyDescent="0.2">
      <c r="A50" s="77"/>
      <c r="B50" s="78" t="s">
        <v>91</v>
      </c>
      <c r="C50" s="79" t="s">
        <v>107</v>
      </c>
      <c r="D50" s="80" t="s">
        <v>102</v>
      </c>
      <c r="E50" s="81">
        <v>1430</v>
      </c>
      <c r="F50" s="82" t="s">
        <v>164</v>
      </c>
      <c r="G50" s="83"/>
      <c r="H50" s="77"/>
      <c r="I50" s="82"/>
    </row>
    <row r="51" spans="1:9" s="2" customFormat="1" ht="20.25" x14ac:dyDescent="0.2">
      <c r="A51" s="77"/>
      <c r="B51" s="84" t="s">
        <v>84</v>
      </c>
      <c r="C51" s="85" t="s">
        <v>108</v>
      </c>
      <c r="D51" s="85"/>
      <c r="E51" s="81">
        <v>31025</v>
      </c>
      <c r="F51" s="82" t="s">
        <v>165</v>
      </c>
      <c r="G51" s="83"/>
      <c r="H51" s="77"/>
      <c r="I51" s="82"/>
    </row>
    <row r="52" spans="1:9" s="2" customFormat="1" ht="20.25" x14ac:dyDescent="0.2">
      <c r="A52" s="77"/>
      <c r="B52" s="84" t="s">
        <v>81</v>
      </c>
      <c r="C52" s="85" t="s">
        <v>117</v>
      </c>
      <c r="D52" s="85"/>
      <c r="E52" s="81">
        <v>1380</v>
      </c>
      <c r="F52" s="82" t="s">
        <v>77</v>
      </c>
      <c r="G52" s="83"/>
      <c r="H52" s="77"/>
      <c r="I52" s="82"/>
    </row>
    <row r="53" spans="1:9" s="2" customFormat="1" ht="20.25" x14ac:dyDescent="0.2">
      <c r="A53" s="77"/>
      <c r="B53" s="78" t="s">
        <v>101</v>
      </c>
      <c r="C53" s="79" t="s">
        <v>124</v>
      </c>
      <c r="D53" s="85"/>
      <c r="E53" s="81">
        <v>1410</v>
      </c>
      <c r="F53" s="82" t="s">
        <v>166</v>
      </c>
      <c r="G53" s="83"/>
      <c r="H53" s="77"/>
      <c r="I53" s="82"/>
    </row>
    <row r="54" spans="1:9" s="2" customFormat="1" ht="20.25" x14ac:dyDescent="0.2">
      <c r="A54" s="77"/>
      <c r="B54" s="84" t="s">
        <v>78</v>
      </c>
      <c r="C54" s="85" t="s">
        <v>114</v>
      </c>
      <c r="D54" s="85"/>
      <c r="E54" s="81">
        <v>46438.5</v>
      </c>
      <c r="F54" s="82" t="s">
        <v>77</v>
      </c>
      <c r="G54" s="83"/>
      <c r="H54" s="77"/>
      <c r="I54" s="82"/>
    </row>
    <row r="55" spans="1:9" s="2" customFormat="1" ht="20.25" x14ac:dyDescent="0.2">
      <c r="A55" s="77"/>
      <c r="B55" s="84" t="s">
        <v>83</v>
      </c>
      <c r="C55" s="85" t="s">
        <v>125</v>
      </c>
      <c r="D55" s="85"/>
      <c r="E55" s="81">
        <v>800</v>
      </c>
      <c r="F55" s="82" t="s">
        <v>168</v>
      </c>
      <c r="G55" s="83"/>
      <c r="H55" s="77"/>
      <c r="I55" s="82"/>
    </row>
    <row r="56" spans="1:9" s="2" customFormat="1" ht="20.25" x14ac:dyDescent="0.2">
      <c r="A56" s="77"/>
      <c r="B56" s="84" t="s">
        <v>87</v>
      </c>
      <c r="C56" s="85" t="s">
        <v>126</v>
      </c>
      <c r="D56" s="85"/>
      <c r="E56" s="81">
        <v>4210</v>
      </c>
      <c r="F56" s="82" t="s">
        <v>169</v>
      </c>
      <c r="G56" s="83"/>
      <c r="H56" s="77"/>
      <c r="I56" s="82"/>
    </row>
    <row r="57" spans="1:9" s="2" customFormat="1" ht="20.25" x14ac:dyDescent="0.2">
      <c r="A57" s="77"/>
      <c r="B57" s="84" t="s">
        <v>85</v>
      </c>
      <c r="C57" s="85" t="s">
        <v>127</v>
      </c>
      <c r="D57" s="85"/>
      <c r="E57" s="81">
        <v>270</v>
      </c>
      <c r="F57" s="82" t="s">
        <v>77</v>
      </c>
      <c r="G57" s="83"/>
      <c r="H57" s="77"/>
      <c r="I57" s="82"/>
    </row>
    <row r="58" spans="1:9" s="2" customFormat="1" ht="20.25" x14ac:dyDescent="0.2">
      <c r="A58" s="77"/>
      <c r="B58" s="84" t="s">
        <v>88</v>
      </c>
      <c r="C58" s="85" t="s">
        <v>128</v>
      </c>
      <c r="D58" s="85"/>
      <c r="E58" s="81">
        <v>1890</v>
      </c>
      <c r="F58" s="82" t="s">
        <v>165</v>
      </c>
      <c r="G58" s="83"/>
      <c r="H58" s="77"/>
      <c r="I58" s="82"/>
    </row>
    <row r="59" spans="1:9" s="2" customFormat="1" ht="20.25" x14ac:dyDescent="0.2">
      <c r="A59" s="77"/>
      <c r="B59" s="78" t="s">
        <v>98</v>
      </c>
      <c r="C59" s="79" t="s">
        <v>129</v>
      </c>
      <c r="D59" s="85"/>
      <c r="E59" s="81">
        <v>390</v>
      </c>
      <c r="F59" s="82" t="s">
        <v>164</v>
      </c>
      <c r="G59" s="83"/>
      <c r="H59" s="77"/>
      <c r="I59" s="82"/>
    </row>
    <row r="60" spans="1:9" s="2" customFormat="1" ht="20.25" x14ac:dyDescent="0.2">
      <c r="A60" s="77"/>
      <c r="B60" s="78" t="s">
        <v>100</v>
      </c>
      <c r="C60" s="79" t="s">
        <v>121</v>
      </c>
      <c r="D60" s="85"/>
      <c r="E60" s="81">
        <v>280</v>
      </c>
      <c r="F60" s="82" t="s">
        <v>167</v>
      </c>
      <c r="G60" s="83"/>
      <c r="H60" s="77"/>
      <c r="I60" s="82"/>
    </row>
    <row r="61" spans="1:9" s="2" customFormat="1" ht="20.25" x14ac:dyDescent="0.2">
      <c r="A61" s="86"/>
      <c r="B61" s="87" t="s">
        <v>89</v>
      </c>
      <c r="C61" s="88" t="s">
        <v>130</v>
      </c>
      <c r="D61" s="88"/>
      <c r="E61" s="89">
        <v>2260</v>
      </c>
      <c r="F61" s="90" t="s">
        <v>77</v>
      </c>
      <c r="G61" s="91"/>
      <c r="H61" s="86"/>
      <c r="I61" s="90"/>
    </row>
    <row r="62" spans="1:9" s="2" customFormat="1" ht="20.25" customHeight="1" x14ac:dyDescent="0.2">
      <c r="A62" s="50">
        <v>23</v>
      </c>
      <c r="B62" s="92" t="s">
        <v>146</v>
      </c>
      <c r="C62" s="52" t="s">
        <v>145</v>
      </c>
      <c r="D62" s="93" t="s">
        <v>79</v>
      </c>
      <c r="E62" s="53">
        <v>32400</v>
      </c>
      <c r="F62" s="54" t="s">
        <v>103</v>
      </c>
      <c r="G62" s="55"/>
      <c r="H62" s="50">
        <v>4</v>
      </c>
      <c r="I62" s="96" t="s">
        <v>186</v>
      </c>
    </row>
    <row r="63" spans="1:9" s="2" customFormat="1" ht="20.25" x14ac:dyDescent="0.2">
      <c r="A63" s="56"/>
      <c r="B63" s="63" t="s">
        <v>91</v>
      </c>
      <c r="C63" s="59" t="s">
        <v>107</v>
      </c>
      <c r="D63" s="94" t="s">
        <v>102</v>
      </c>
      <c r="E63" s="60">
        <v>2740</v>
      </c>
      <c r="F63" s="61" t="s">
        <v>170</v>
      </c>
      <c r="G63" s="62"/>
      <c r="H63" s="56"/>
      <c r="I63" s="61"/>
    </row>
    <row r="64" spans="1:9" s="2" customFormat="1" ht="20.25" x14ac:dyDescent="0.2">
      <c r="A64" s="56"/>
      <c r="B64" s="63" t="s">
        <v>84</v>
      </c>
      <c r="C64" s="59" t="s">
        <v>108</v>
      </c>
      <c r="D64" s="59"/>
      <c r="E64" s="60">
        <v>32535</v>
      </c>
      <c r="F64" s="61" t="s">
        <v>65</v>
      </c>
      <c r="G64" s="62"/>
      <c r="H64" s="56"/>
      <c r="I64" s="61"/>
    </row>
    <row r="65" spans="1:9" s="2" customFormat="1" ht="20.25" x14ac:dyDescent="0.2">
      <c r="A65" s="56"/>
      <c r="B65" s="63" t="s">
        <v>81</v>
      </c>
      <c r="C65" s="59" t="s">
        <v>117</v>
      </c>
      <c r="D65" s="59"/>
      <c r="E65" s="60">
        <v>800</v>
      </c>
      <c r="F65" s="61" t="s">
        <v>158</v>
      </c>
      <c r="G65" s="62"/>
      <c r="H65" s="56"/>
      <c r="I65" s="61"/>
    </row>
    <row r="66" spans="1:9" s="2" customFormat="1" ht="20.25" x14ac:dyDescent="0.2">
      <c r="A66" s="56"/>
      <c r="B66" s="63" t="s">
        <v>101</v>
      </c>
      <c r="C66" s="59" t="s">
        <v>124</v>
      </c>
      <c r="D66" s="59"/>
      <c r="E66" s="60">
        <v>2750</v>
      </c>
      <c r="F66" s="61" t="s">
        <v>65</v>
      </c>
      <c r="G66" s="62"/>
      <c r="H66" s="56"/>
      <c r="I66" s="61"/>
    </row>
    <row r="67" spans="1:9" s="2" customFormat="1" ht="20.25" x14ac:dyDescent="0.2">
      <c r="A67" s="64"/>
      <c r="B67" s="65" t="s">
        <v>78</v>
      </c>
      <c r="C67" s="66" t="s">
        <v>114</v>
      </c>
      <c r="D67" s="66"/>
      <c r="E67" s="67">
        <v>46885.25</v>
      </c>
      <c r="F67" s="68" t="s">
        <v>65</v>
      </c>
      <c r="G67" s="69"/>
      <c r="H67" s="64"/>
      <c r="I67" s="68"/>
    </row>
    <row r="68" spans="1:9" s="2" customFormat="1" ht="20.25" x14ac:dyDescent="0.2">
      <c r="A68" s="97"/>
      <c r="B68" s="98" t="s">
        <v>82</v>
      </c>
      <c r="C68" s="99" t="s">
        <v>175</v>
      </c>
      <c r="D68" s="99"/>
      <c r="E68" s="100">
        <v>4050</v>
      </c>
      <c r="F68" s="101" t="s">
        <v>172</v>
      </c>
      <c r="G68" s="102"/>
      <c r="H68" s="97"/>
      <c r="I68" s="101"/>
    </row>
    <row r="69" spans="1:9" s="2" customFormat="1" ht="20.25" x14ac:dyDescent="0.2">
      <c r="A69" s="56"/>
      <c r="B69" s="63" t="s">
        <v>87</v>
      </c>
      <c r="C69" s="59" t="s">
        <v>126</v>
      </c>
      <c r="D69" s="59"/>
      <c r="E69" s="60">
        <v>2272</v>
      </c>
      <c r="F69" s="61" t="s">
        <v>176</v>
      </c>
      <c r="G69" s="62"/>
      <c r="H69" s="56"/>
      <c r="I69" s="61"/>
    </row>
    <row r="70" spans="1:9" s="2" customFormat="1" ht="20.25" x14ac:dyDescent="0.2">
      <c r="A70" s="56"/>
      <c r="B70" s="63" t="s">
        <v>85</v>
      </c>
      <c r="C70" s="59" t="s">
        <v>127</v>
      </c>
      <c r="D70" s="59"/>
      <c r="E70" s="60">
        <v>660</v>
      </c>
      <c r="F70" s="61" t="s">
        <v>160</v>
      </c>
      <c r="G70" s="62"/>
      <c r="H70" s="56"/>
      <c r="I70" s="61"/>
    </row>
    <row r="71" spans="1:9" s="2" customFormat="1" ht="20.25" x14ac:dyDescent="0.2">
      <c r="A71" s="56"/>
      <c r="B71" s="63" t="s">
        <v>90</v>
      </c>
      <c r="C71" s="59" t="s">
        <v>131</v>
      </c>
      <c r="D71" s="59"/>
      <c r="E71" s="60">
        <v>1720</v>
      </c>
      <c r="F71" s="61" t="s">
        <v>32</v>
      </c>
      <c r="G71" s="62"/>
      <c r="H71" s="56"/>
      <c r="I71" s="61"/>
    </row>
    <row r="72" spans="1:9" s="2" customFormat="1" ht="20.25" x14ac:dyDescent="0.2">
      <c r="A72" s="56"/>
      <c r="B72" s="63" t="s">
        <v>89</v>
      </c>
      <c r="C72" s="59" t="s">
        <v>132</v>
      </c>
      <c r="D72" s="59"/>
      <c r="E72" s="60">
        <v>4660</v>
      </c>
      <c r="F72" s="61" t="s">
        <v>171</v>
      </c>
      <c r="G72" s="62"/>
      <c r="H72" s="56"/>
      <c r="I72" s="61"/>
    </row>
    <row r="73" spans="1:9" s="2" customFormat="1" ht="20.25" x14ac:dyDescent="0.2">
      <c r="A73" s="56"/>
      <c r="B73" s="63" t="s">
        <v>88</v>
      </c>
      <c r="C73" s="59" t="s">
        <v>133</v>
      </c>
      <c r="D73" s="59"/>
      <c r="E73" s="60">
        <v>1890</v>
      </c>
      <c r="F73" s="61" t="s">
        <v>172</v>
      </c>
      <c r="G73" s="62"/>
      <c r="H73" s="56"/>
      <c r="I73" s="61"/>
    </row>
    <row r="74" spans="1:9" s="2" customFormat="1" ht="20.25" x14ac:dyDescent="0.2">
      <c r="A74" s="56"/>
      <c r="B74" s="63" t="s">
        <v>86</v>
      </c>
      <c r="C74" s="59" t="s">
        <v>122</v>
      </c>
      <c r="D74" s="59"/>
      <c r="E74" s="60">
        <v>88</v>
      </c>
      <c r="F74" s="61" t="s">
        <v>174</v>
      </c>
      <c r="G74" s="62"/>
      <c r="H74" s="56"/>
      <c r="I74" s="61"/>
    </row>
    <row r="75" spans="1:9" s="2" customFormat="1" ht="20.25" x14ac:dyDescent="0.2">
      <c r="A75" s="56"/>
      <c r="B75" s="63" t="s">
        <v>98</v>
      </c>
      <c r="C75" s="59" t="s">
        <v>134</v>
      </c>
      <c r="D75" s="59"/>
      <c r="E75" s="60">
        <v>600</v>
      </c>
      <c r="F75" s="61" t="s">
        <v>103</v>
      </c>
      <c r="G75" s="62"/>
      <c r="H75" s="56"/>
      <c r="I75" s="61"/>
    </row>
    <row r="76" spans="1:9" s="2" customFormat="1" ht="20.25" x14ac:dyDescent="0.2">
      <c r="A76" s="64"/>
      <c r="B76" s="65" t="s">
        <v>104</v>
      </c>
      <c r="C76" s="66" t="s">
        <v>135</v>
      </c>
      <c r="D76" s="66"/>
      <c r="E76" s="67">
        <v>1250</v>
      </c>
      <c r="F76" s="68" t="s">
        <v>65</v>
      </c>
      <c r="G76" s="69"/>
      <c r="H76" s="64"/>
      <c r="I76" s="68"/>
    </row>
    <row r="77" spans="1:9" s="2" customFormat="1" ht="20.25" customHeight="1" x14ac:dyDescent="0.2">
      <c r="A77" s="70">
        <v>24</v>
      </c>
      <c r="B77" s="95" t="s">
        <v>146</v>
      </c>
      <c r="C77" s="72" t="s">
        <v>145</v>
      </c>
      <c r="D77" s="73" t="s">
        <v>79</v>
      </c>
      <c r="E77" s="74">
        <v>11100</v>
      </c>
      <c r="F77" s="75" t="s">
        <v>177</v>
      </c>
      <c r="G77" s="76"/>
      <c r="H77" s="70">
        <v>4</v>
      </c>
      <c r="I77" s="104" t="s">
        <v>186</v>
      </c>
    </row>
    <row r="78" spans="1:9" s="2" customFormat="1" ht="20.25" x14ac:dyDescent="0.2">
      <c r="A78" s="77"/>
      <c r="B78" s="84" t="s">
        <v>84</v>
      </c>
      <c r="C78" s="85" t="s">
        <v>136</v>
      </c>
      <c r="D78" s="80" t="s">
        <v>102</v>
      </c>
      <c r="E78" s="81">
        <v>4280</v>
      </c>
      <c r="F78" s="82" t="s">
        <v>178</v>
      </c>
      <c r="G78" s="83"/>
      <c r="H78" s="77"/>
      <c r="I78" s="82"/>
    </row>
    <row r="79" spans="1:9" s="2" customFormat="1" ht="20.25" x14ac:dyDescent="0.2">
      <c r="A79" s="77"/>
      <c r="B79" s="84" t="s">
        <v>81</v>
      </c>
      <c r="C79" s="85" t="s">
        <v>80</v>
      </c>
      <c r="D79" s="85"/>
      <c r="E79" s="81">
        <v>500</v>
      </c>
      <c r="F79" s="82" t="s">
        <v>179</v>
      </c>
      <c r="G79" s="83"/>
      <c r="H79" s="77"/>
      <c r="I79" s="82"/>
    </row>
    <row r="80" spans="1:9" s="2" customFormat="1" ht="20.25" x14ac:dyDescent="0.2">
      <c r="A80" s="77"/>
      <c r="B80" s="84" t="s">
        <v>78</v>
      </c>
      <c r="C80" s="85" t="s">
        <v>109</v>
      </c>
      <c r="D80" s="85"/>
      <c r="E80" s="81">
        <v>21693.75</v>
      </c>
      <c r="F80" s="82" t="s">
        <v>178</v>
      </c>
      <c r="G80" s="83"/>
      <c r="H80" s="77"/>
      <c r="I80" s="82"/>
    </row>
    <row r="81" spans="1:9" s="2" customFormat="1" ht="20.25" x14ac:dyDescent="0.2">
      <c r="A81" s="77"/>
      <c r="B81" s="84" t="s">
        <v>87</v>
      </c>
      <c r="C81" s="85" t="s">
        <v>110</v>
      </c>
      <c r="D81" s="85"/>
      <c r="E81" s="81">
        <v>903</v>
      </c>
      <c r="F81" s="82" t="s">
        <v>179</v>
      </c>
      <c r="G81" s="83"/>
      <c r="H81" s="77"/>
      <c r="I81" s="82"/>
    </row>
    <row r="82" spans="1:9" s="2" customFormat="1" ht="20.25" x14ac:dyDescent="0.2">
      <c r="A82" s="77"/>
      <c r="B82" s="84" t="s">
        <v>98</v>
      </c>
      <c r="C82" s="85" t="s">
        <v>137</v>
      </c>
      <c r="D82" s="85"/>
      <c r="E82" s="81">
        <v>1680</v>
      </c>
      <c r="F82" s="82" t="s">
        <v>178</v>
      </c>
      <c r="G82" s="83"/>
      <c r="H82" s="77"/>
      <c r="I82" s="82"/>
    </row>
    <row r="83" spans="1:9" s="2" customFormat="1" ht="20.25" x14ac:dyDescent="0.2">
      <c r="A83" s="77"/>
      <c r="B83" s="84" t="s">
        <v>86</v>
      </c>
      <c r="C83" s="85" t="s">
        <v>138</v>
      </c>
      <c r="D83" s="85"/>
      <c r="E83" s="81">
        <v>336</v>
      </c>
      <c r="F83" s="82" t="s">
        <v>180</v>
      </c>
      <c r="G83" s="83"/>
      <c r="H83" s="77"/>
      <c r="I83" s="82"/>
    </row>
    <row r="84" spans="1:9" s="2" customFormat="1" ht="20.25" x14ac:dyDescent="0.2">
      <c r="A84" s="77"/>
      <c r="B84" s="84" t="s">
        <v>82</v>
      </c>
      <c r="C84" s="85" t="s">
        <v>111</v>
      </c>
      <c r="D84" s="85"/>
      <c r="E84" s="81">
        <v>1400</v>
      </c>
      <c r="F84" s="82" t="s">
        <v>177</v>
      </c>
      <c r="G84" s="83"/>
      <c r="H84" s="77"/>
      <c r="I84" s="82"/>
    </row>
    <row r="85" spans="1:9" s="2" customFormat="1" ht="20.25" x14ac:dyDescent="0.2">
      <c r="A85" s="86"/>
      <c r="B85" s="87" t="s">
        <v>94</v>
      </c>
      <c r="C85" s="88" t="s">
        <v>139</v>
      </c>
      <c r="D85" s="88"/>
      <c r="E85" s="89">
        <v>121</v>
      </c>
      <c r="F85" s="90" t="s">
        <v>180</v>
      </c>
      <c r="G85" s="91"/>
      <c r="H85" s="86"/>
      <c r="I85" s="90"/>
    </row>
    <row r="86" spans="1:9" s="2" customFormat="1" ht="20.25" customHeight="1" x14ac:dyDescent="0.2">
      <c r="A86" s="50">
        <v>25</v>
      </c>
      <c r="B86" s="92" t="s">
        <v>146</v>
      </c>
      <c r="C86" s="52" t="s">
        <v>145</v>
      </c>
      <c r="D86" s="52" t="s">
        <v>79</v>
      </c>
      <c r="E86" s="53">
        <v>46300</v>
      </c>
      <c r="F86" s="54" t="s">
        <v>183</v>
      </c>
      <c r="G86" s="55"/>
      <c r="H86" s="50">
        <v>4</v>
      </c>
      <c r="I86" s="96" t="s">
        <v>186</v>
      </c>
    </row>
    <row r="87" spans="1:9" s="2" customFormat="1" ht="20.25" x14ac:dyDescent="0.2">
      <c r="A87" s="56"/>
      <c r="B87" s="63" t="s">
        <v>91</v>
      </c>
      <c r="C87" s="59" t="s">
        <v>107</v>
      </c>
      <c r="D87" s="59" t="s">
        <v>106</v>
      </c>
      <c r="E87" s="60">
        <v>1910</v>
      </c>
      <c r="F87" s="61" t="s">
        <v>184</v>
      </c>
      <c r="G87" s="62"/>
      <c r="H87" s="56"/>
      <c r="I87" s="61"/>
    </row>
    <row r="88" spans="1:9" s="2" customFormat="1" ht="20.25" x14ac:dyDescent="0.2">
      <c r="A88" s="56"/>
      <c r="B88" s="63" t="s">
        <v>84</v>
      </c>
      <c r="C88" s="59" t="s">
        <v>108</v>
      </c>
      <c r="D88" s="59"/>
      <c r="E88" s="60">
        <v>26860</v>
      </c>
      <c r="F88" s="61" t="s">
        <v>173</v>
      </c>
      <c r="G88" s="62"/>
      <c r="H88" s="56"/>
      <c r="I88" s="61"/>
    </row>
    <row r="89" spans="1:9" s="2" customFormat="1" ht="20.25" x14ac:dyDescent="0.2">
      <c r="A89" s="56"/>
      <c r="B89" s="63" t="s">
        <v>81</v>
      </c>
      <c r="C89" s="59" t="s">
        <v>117</v>
      </c>
      <c r="D89" s="59"/>
      <c r="E89" s="60">
        <v>4020</v>
      </c>
      <c r="F89" s="61" t="s">
        <v>173</v>
      </c>
      <c r="G89" s="62"/>
      <c r="H89" s="56"/>
      <c r="I89" s="61"/>
    </row>
    <row r="90" spans="1:9" s="2" customFormat="1" ht="20.25" x14ac:dyDescent="0.2">
      <c r="A90" s="56"/>
      <c r="B90" s="63" t="s">
        <v>82</v>
      </c>
      <c r="C90" s="59" t="s">
        <v>113</v>
      </c>
      <c r="D90" s="59"/>
      <c r="E90" s="60">
        <v>1900</v>
      </c>
      <c r="F90" s="61" t="s">
        <v>161</v>
      </c>
      <c r="G90" s="62"/>
      <c r="H90" s="56"/>
      <c r="I90" s="61"/>
    </row>
    <row r="91" spans="1:9" s="2" customFormat="1" ht="20.25" x14ac:dyDescent="0.2">
      <c r="A91" s="56"/>
      <c r="B91" s="63" t="s">
        <v>78</v>
      </c>
      <c r="C91" s="59" t="s">
        <v>114</v>
      </c>
      <c r="D91" s="59"/>
      <c r="E91" s="60">
        <v>43667.5</v>
      </c>
      <c r="F91" s="61" t="s">
        <v>185</v>
      </c>
      <c r="G91" s="62"/>
      <c r="H91" s="56"/>
      <c r="I91" s="61"/>
    </row>
    <row r="92" spans="1:9" s="2" customFormat="1" ht="20.25" x14ac:dyDescent="0.2">
      <c r="A92" s="56"/>
      <c r="B92" s="63" t="s">
        <v>105</v>
      </c>
      <c r="C92" s="59" t="s">
        <v>140</v>
      </c>
      <c r="D92" s="59"/>
      <c r="E92" s="60">
        <v>340</v>
      </c>
      <c r="F92" s="61" t="s">
        <v>181</v>
      </c>
      <c r="G92" s="62"/>
      <c r="H92" s="56"/>
      <c r="I92" s="61"/>
    </row>
    <row r="93" spans="1:9" s="2" customFormat="1" ht="20.25" x14ac:dyDescent="0.2">
      <c r="A93" s="56"/>
      <c r="B93" s="63" t="s">
        <v>88</v>
      </c>
      <c r="C93" s="59" t="s">
        <v>141</v>
      </c>
      <c r="D93" s="59"/>
      <c r="E93" s="60">
        <v>1890</v>
      </c>
      <c r="F93" s="61" t="s">
        <v>182</v>
      </c>
      <c r="G93" s="62"/>
      <c r="H93" s="56"/>
      <c r="I93" s="61"/>
    </row>
    <row r="94" spans="1:9" s="2" customFormat="1" ht="20.25" x14ac:dyDescent="0.2">
      <c r="A94" s="56"/>
      <c r="B94" s="63" t="s">
        <v>87</v>
      </c>
      <c r="C94" s="59" t="s">
        <v>142</v>
      </c>
      <c r="D94" s="59"/>
      <c r="E94" s="60">
        <v>3281</v>
      </c>
      <c r="F94" s="61" t="s">
        <v>184</v>
      </c>
      <c r="G94" s="62"/>
      <c r="H94" s="56"/>
      <c r="I94" s="61"/>
    </row>
    <row r="95" spans="1:9" s="2" customFormat="1" ht="20.25" x14ac:dyDescent="0.2">
      <c r="A95" s="56"/>
      <c r="B95" s="63" t="s">
        <v>90</v>
      </c>
      <c r="C95" s="59" t="s">
        <v>131</v>
      </c>
      <c r="D95" s="59"/>
      <c r="E95" s="60">
        <v>1860</v>
      </c>
      <c r="F95" s="61" t="s">
        <v>182</v>
      </c>
      <c r="G95" s="62"/>
      <c r="H95" s="56"/>
      <c r="I95" s="61"/>
    </row>
    <row r="96" spans="1:9" s="2" customFormat="1" ht="20.25" x14ac:dyDescent="0.2">
      <c r="A96" s="64"/>
      <c r="B96" s="65" t="s">
        <v>98</v>
      </c>
      <c r="C96" s="66" t="s">
        <v>129</v>
      </c>
      <c r="D96" s="66"/>
      <c r="E96" s="67">
        <v>730</v>
      </c>
      <c r="F96" s="68" t="s">
        <v>161</v>
      </c>
      <c r="G96" s="69"/>
      <c r="H96" s="64"/>
      <c r="I96" s="68"/>
    </row>
    <row r="97" spans="1:9" s="2" customFormat="1" ht="20.25" x14ac:dyDescent="0.2">
      <c r="A97" s="97"/>
      <c r="B97" s="98" t="s">
        <v>101</v>
      </c>
      <c r="C97" s="99" t="s">
        <v>143</v>
      </c>
      <c r="D97" s="99"/>
      <c r="E97" s="100">
        <v>1080</v>
      </c>
      <c r="F97" s="101" t="s">
        <v>76</v>
      </c>
      <c r="G97" s="102"/>
      <c r="H97" s="97"/>
      <c r="I97" s="101"/>
    </row>
    <row r="98" spans="1:9" s="2" customFormat="1" ht="40.5" x14ac:dyDescent="0.2">
      <c r="A98" s="64"/>
      <c r="B98" s="65" t="s">
        <v>148</v>
      </c>
      <c r="C98" s="66" t="s">
        <v>147</v>
      </c>
      <c r="D98" s="66"/>
      <c r="E98" s="67">
        <v>250</v>
      </c>
      <c r="F98" s="68" t="s">
        <v>76</v>
      </c>
      <c r="G98" s="69"/>
      <c r="H98" s="64"/>
      <c r="I98" s="68"/>
    </row>
    <row r="99" spans="1:9" ht="27" customHeight="1" x14ac:dyDescent="0.2">
      <c r="A99" s="115" t="s">
        <v>4</v>
      </c>
      <c r="B99" s="116"/>
      <c r="C99" s="116"/>
      <c r="D99" s="116"/>
      <c r="E99" s="28">
        <f>SUM(Table22[จำนวนเงินที่ขอเบิก])</f>
        <v>911480.3</v>
      </c>
      <c r="F99" s="29"/>
      <c r="G99" s="13"/>
      <c r="H99" s="30"/>
      <c r="I99" s="31"/>
    </row>
    <row r="100" spans="1:9" ht="20.25" x14ac:dyDescent="0.2">
      <c r="A100" s="32"/>
      <c r="B100" s="33"/>
      <c r="C100" s="34"/>
      <c r="D100" s="117" t="str">
        <f>BAHTTEXT(E99)</f>
        <v>เก้าแสนหนึ่งหมื่นหนึ่งพันสี่ร้อยแปดสิบบาทสามสิบสตางค์</v>
      </c>
      <c r="E100" s="117"/>
      <c r="F100" s="35"/>
      <c r="G100" s="36"/>
      <c r="H100" s="32"/>
      <c r="I100" s="37"/>
    </row>
    <row r="101" spans="1:9" x14ac:dyDescent="0.2">
      <c r="E101" s="26"/>
    </row>
  </sheetData>
  <mergeCells count="13">
    <mergeCell ref="I5:I6"/>
    <mergeCell ref="A99:D99"/>
    <mergeCell ref="D100:E100"/>
    <mergeCell ref="A1:I1"/>
    <mergeCell ref="A2:I2"/>
    <mergeCell ref="A3:I3"/>
    <mergeCell ref="A5:A6"/>
    <mergeCell ref="B5:B6"/>
    <mergeCell ref="C5:C6"/>
    <mergeCell ref="D5:D6"/>
    <mergeCell ref="E5:E6"/>
    <mergeCell ref="F5:G5"/>
    <mergeCell ref="H5:H6"/>
  </mergeCells>
  <pageMargins left="0.39370078740157483" right="0.39370078740157483" top="0.6692913385826772" bottom="0.59055118110236227" header="0.31496062992125984" footer="0.31496062992125984"/>
  <pageSetup paperSize="9" scale="78" fitToHeight="0" orientation="landscape" r:id="rId1"/>
  <headerFooter>
    <oddFooter>&amp;C&amp;"TH SarabunIT๙,ตัวหนา"&amp;16หน้าที่ 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w 0 Y 0 V g S A 8 2 e l A A A A 9 g A A A B I A H A B D b 2 5 m a W c v U G F j a 2 F n Z S 5 4 b W w g o h g A K K A U A A A A A A A A A A A A A A A A A A A A A A A A A A A A h Y + 9 D o I w G E V f h X S n f 8 T E k I 8 y u D h I Y q I x r k 2 t 0 A j F 0 G J 5 N w c f y V c Q o 6 i b 4 z 3 3 D P f e r z f I h 6 a O L r p z p r U Z Y p i i S F v V H o w t M 9 T 7 Y z x H u Y C 1 V C d Z 6 m i U r U s H d 8 h Q 5 f 0 5 J S S E g E O C 2 6 4 k n F J G 9 s V q o y r d S P S R z X 8 5 N t Z 5 a Z V G A n a v M Y J j x j i e 8 Q R T I B O E w t i v w M e 9 z / Y H w q K v f d 9 p 4 a t 4 u w Q y R S D v D + I B U E s D B B Q A A g A I A M N G N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D R j R W K I p H u A 4 A A A A R A A A A E w A c A E Z v c m 1 1 b G F z L 1 N l Y 3 R p b 2 4 x L m 0 g o h g A K K A U A A A A A A A A A A A A A A A A A A A A A A A A A A A A K 0 5 N L s n M z 1 M I h t C G 1 g B Q S w E C L Q A U A A I A C A D D R j R W B I D z Z 6 U A A A D 2 A A A A E g A A A A A A A A A A A A A A A A A A A A A A Q 2 9 u Z m l n L 1 B h Y 2 t h Z 2 U u e G 1 s U E s B A i 0 A F A A C A A g A w 0 Y 0 V g / K 6 a u k A A A A 6 Q A A A B M A A A A A A A A A A A A A A A A A 8 Q A A A F t D b 2 5 0 Z W 5 0 X 1 R 5 c G V z X S 5 4 b W x Q S w E C L Q A U A A I A C A D D R j R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R I N A 6 6 M 5 D U 6 M L b 4 C H B b 2 z A A A A A A C A A A A A A A Q Z g A A A A E A A C A A A A B 9 t F O Q g d r L v 0 s i h l U l B h s q f D 9 U v J N E Q o o A I Y g X 8 f 3 K a Q A A A A A O g A A A A A I A A C A A A A B m R J p A L 1 T 6 E 5 I F p k h N i 1 m V i 3 x y y q 8 J 1 m v Z N x i u v Z F W y V A A A A C t G 6 W 0 F j 9 4 I 3 H l b w n Q E I l L T L d o 1 a g 3 P Y 9 F t e g P Z D F t X p m 2 b f g V 8 b G y r o R 3 h 3 8 g y t S v X X i T f n B e u I a N j q 8 g r o + Y Y y s M c p w Q M f u U r z C C a D 8 K + E A A A A B i 5 Z G j G E J J k i p A k 3 / H I Y v V v c C / k o 0 n a f 6 G + C y n y y z H T R W B Y m 4 t Q p k C 0 / z G Q v 1 H c m 5 r V M v o i U c B W j 8 L t 5 t w M k D d < / D a t a M a s h u p > 
</file>

<file path=customXml/itemProps1.xml><?xml version="1.0" encoding="utf-8"?>
<ds:datastoreItem xmlns:ds="http://schemas.openxmlformats.org/officeDocument/2006/customXml" ds:itemID="{BC9D14B1-DCD9-47C0-98D7-A3EEF11D6D2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รายงาน</vt:lpstr>
      <vt:lpstr>รายงาน!Print_Titles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2023-01-21T08:52:33Z</cp:lastPrinted>
  <dcterms:created xsi:type="dcterms:W3CDTF">2021-04-30T07:03:16Z</dcterms:created>
  <dcterms:modified xsi:type="dcterms:W3CDTF">2023-01-21T08:53:16Z</dcterms:modified>
</cp:coreProperties>
</file>