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ntarach\Downloads\"/>
    </mc:Choice>
  </mc:AlternateContent>
  <xr:revisionPtr revIDLastSave="0" documentId="8_{7D44A0AA-27F3-424D-BC4F-46212F195F5E}" xr6:coauthVersionLast="47" xr6:coauthVersionMax="47" xr10:uidLastSave="{00000000-0000-0000-0000-000000000000}"/>
  <bookViews>
    <workbookView xWindow="-120" yWindow="-120" windowWidth="29040" windowHeight="15720"/>
  </bookViews>
  <sheets>
    <sheet name="Input" sheetId="1" r:id="rId1"/>
    <sheet name="Interface" sheetId="2" state="hidden" r:id="rId2"/>
  </sheets>
  <definedNames>
    <definedName name="CONTROL">Interface!$A$1:$D$2</definedName>
    <definedName name="DOCHEADER">Interface!$A$4:$BP$5</definedName>
    <definedName name="DOCLINEITEM">Interface!$A$7:$A$8</definedName>
    <definedName name="_xlnm.Print_Area" localSheetId="0">Input!$A$1:$Z$602</definedName>
  </definedNames>
  <calcPr calcId="191029"/>
</workbook>
</file>

<file path=xl/calcChain.xml><?xml version="1.0" encoding="utf-8"?>
<calcChain xmlns="http://schemas.openxmlformats.org/spreadsheetml/2006/main">
  <c r="G12" i="1" l="1"/>
  <c r="J5" i="2" s="1"/>
  <c r="AO5" i="2"/>
  <c r="AY5" i="2"/>
  <c r="AT5" i="2"/>
  <c r="AJ5" i="2"/>
  <c r="AE5" i="2"/>
  <c r="AU5" i="2"/>
  <c r="AP5" i="2"/>
  <c r="AK5" i="2"/>
  <c r="AF5" i="2"/>
  <c r="AA5" i="2"/>
  <c r="Z5" i="2"/>
  <c r="C5" i="2"/>
  <c r="H5" i="2"/>
  <c r="G5" i="2"/>
  <c r="AX5" i="2"/>
  <c r="AS5" i="2"/>
  <c r="AN5" i="2"/>
  <c r="AI5" i="2"/>
  <c r="AD5" i="2"/>
  <c r="BP5" i="2"/>
  <c r="AW5" i="2"/>
  <c r="AV5" i="2"/>
  <c r="AR5" i="2"/>
  <c r="AQ5" i="2"/>
  <c r="AM5" i="2"/>
  <c r="AL5" i="2"/>
  <c r="AH5" i="2"/>
  <c r="AG5" i="2"/>
  <c r="AC5" i="2"/>
  <c r="AB5" i="2"/>
  <c r="X5" i="2"/>
  <c r="W5" i="2"/>
  <c r="V5" i="2"/>
  <c r="U5" i="2"/>
  <c r="R5" i="2"/>
  <c r="Q5" i="2"/>
  <c r="P5" i="2"/>
  <c r="O5" i="2"/>
  <c r="N5" i="2"/>
  <c r="M5" i="2"/>
  <c r="L5" i="2"/>
  <c r="K5" i="2"/>
  <c r="I5" i="2"/>
  <c r="F5" i="2"/>
  <c r="D5" i="2"/>
  <c r="C2" i="2"/>
</calcChain>
</file>

<file path=xl/sharedStrings.xml><?xml version="1.0" encoding="utf-8"?>
<sst xmlns="http://schemas.openxmlformats.org/spreadsheetml/2006/main" count="191" uniqueCount="154">
  <si>
    <t>รหัสหน่วยงาน</t>
  </si>
  <si>
    <t>REC_TYPE</t>
  </si>
  <si>
    <t>COMP_CODE</t>
  </si>
  <si>
    <t>H</t>
  </si>
  <si>
    <t>THAI</t>
  </si>
  <si>
    <t>THB</t>
  </si>
  <si>
    <t>DOCHEADER</t>
  </si>
  <si>
    <t>I</t>
  </si>
  <si>
    <t>S</t>
  </si>
  <si>
    <t>CONTROL</t>
  </si>
  <si>
    <t>FORM_ID</t>
  </si>
  <si>
    <t>HASH</t>
  </si>
  <si>
    <t>รหัสประจำตัวผู้เสียภาษี</t>
  </si>
  <si>
    <t>อาคาร/ชั้น</t>
  </si>
  <si>
    <t>ซอย</t>
  </si>
  <si>
    <t>บ้านเลขที่</t>
  </si>
  <si>
    <t>ถนน</t>
  </si>
  <si>
    <t>แขวง/ตำบล</t>
  </si>
  <si>
    <t>อำเภอ/เขต</t>
  </si>
  <si>
    <t>รหัสไปรษณีย์</t>
  </si>
  <si>
    <t>จังหวัด</t>
  </si>
  <si>
    <t>หมายเลขโทรศัพท์</t>
  </si>
  <si>
    <t>หมายเลขต่อ</t>
  </si>
  <si>
    <t>หมายเลขบัญชีธนาคาร</t>
  </si>
  <si>
    <t>รหัสธนาคาร</t>
  </si>
  <si>
    <t>คำค้นหา</t>
  </si>
  <si>
    <t>ชื่อเจ้าของบัญชี</t>
  </si>
  <si>
    <t>ข้อมูลที่อยู่ของผู้ขาย</t>
  </si>
  <si>
    <t>ข้อมูลทางธนาคารของผู้ขาย</t>
  </si>
  <si>
    <r>
      <t>หมายเหตุ</t>
    </r>
    <r>
      <rPr>
        <b/>
        <sz val="14"/>
        <color indexed="10"/>
        <rFont val="Cordia New"/>
        <family val="2"/>
        <charset val="222"/>
      </rPr>
      <t>:</t>
    </r>
  </si>
  <si>
    <t>ประเภทกลุ่มผู้ขาย</t>
  </si>
  <si>
    <t>บัญชีกระทบยอด</t>
  </si>
  <si>
    <t>กลุ่มจัดการเงินสด</t>
  </si>
  <si>
    <t>C0</t>
  </si>
  <si>
    <t>เงื่อนไขชำระ</t>
  </si>
  <si>
    <t>0001</t>
  </si>
  <si>
    <t>Chk. D. inv</t>
  </si>
  <si>
    <t>ü</t>
  </si>
  <si>
    <t>Wth. T. type</t>
  </si>
  <si>
    <t>รหัสภาษี</t>
  </si>
  <si>
    <t>01</t>
  </si>
  <si>
    <t>B1</t>
  </si>
  <si>
    <t>A1</t>
  </si>
  <si>
    <t>ภาระ</t>
  </si>
  <si>
    <t>สกุลเงินในใบสั่งซื้อ</t>
  </si>
  <si>
    <t>เงื่อนไขการชำระเงิน</t>
  </si>
  <si>
    <t>ตรวจใบกำกับตามรับส/ค</t>
  </si>
  <si>
    <t>ชื่อธนาคาร</t>
  </si>
  <si>
    <t>ชื่อสาขาของธนาคาร</t>
  </si>
  <si>
    <t>หมายเลขแฟกซ์ (ถ้ามี)</t>
  </si>
  <si>
    <t>รหัสผู้ขายจากระบบ GFMIS</t>
  </si>
  <si>
    <t>0002</t>
  </si>
  <si>
    <t>0003</t>
  </si>
  <si>
    <t>0004</t>
  </si>
  <si>
    <t>0005</t>
  </si>
  <si>
    <t>เลขที่อ้างอิง</t>
  </si>
  <si>
    <t>ขื่อ (ภาษาไทย)</t>
  </si>
  <si>
    <t>ขื่อ (ภาษาอังกฤษ)</t>
  </si>
  <si>
    <t>หน่วยเบิกจ่าย</t>
  </si>
  <si>
    <t>V01</t>
  </si>
  <si>
    <t>Vx7e3Gp401</t>
  </si>
  <si>
    <t>BUKRS</t>
  </si>
  <si>
    <t>EKORG</t>
  </si>
  <si>
    <t>KTOKK</t>
  </si>
  <si>
    <t>NAME1</t>
  </si>
  <si>
    <t>STCD1</t>
  </si>
  <si>
    <t>LIFNR</t>
  </si>
  <si>
    <t>NAME2</t>
  </si>
  <si>
    <t>NAME3</t>
  </si>
  <si>
    <t>STR_SUPPL1</t>
  </si>
  <si>
    <t>STREET</t>
  </si>
  <si>
    <t>HOUSE_NUM1</t>
  </si>
  <si>
    <t>STR_SUPPL3</t>
  </si>
  <si>
    <t>LOCATION</t>
  </si>
  <si>
    <t>CITY2</t>
  </si>
  <si>
    <t>POST_CODE1</t>
  </si>
  <si>
    <t>CITY1</t>
  </si>
  <si>
    <t>COUNTRY</t>
  </si>
  <si>
    <t>LANGU</t>
  </si>
  <si>
    <t>TEL_NUMBER</t>
  </si>
  <si>
    <t>TEL_EXTENS</t>
  </si>
  <si>
    <t>FAX_NUMBER</t>
  </si>
  <si>
    <t>FAX_EXTENS</t>
  </si>
  <si>
    <t>REMARK</t>
  </si>
  <si>
    <t>BANKS1</t>
  </si>
  <si>
    <t>BANKL1</t>
  </si>
  <si>
    <t>BANKN1</t>
  </si>
  <si>
    <t>KOINH1</t>
  </si>
  <si>
    <t>BKREF1</t>
  </si>
  <si>
    <t>BANKS2</t>
  </si>
  <si>
    <t>BANKL2</t>
  </si>
  <si>
    <t>BANKN2</t>
  </si>
  <si>
    <t>KOINH2</t>
  </si>
  <si>
    <t>BKREF2</t>
  </si>
  <si>
    <t>BANKS3</t>
  </si>
  <si>
    <t>BANKL3</t>
  </si>
  <si>
    <t>BANKN3</t>
  </si>
  <si>
    <t>KOINH3</t>
  </si>
  <si>
    <t>BKREF3</t>
  </si>
  <si>
    <t>BANKS4</t>
  </si>
  <si>
    <t>BANKL4</t>
  </si>
  <si>
    <t>BANKN4</t>
  </si>
  <si>
    <t>KOINH4</t>
  </si>
  <si>
    <t>BKREF4</t>
  </si>
  <si>
    <t>BANKS5</t>
  </si>
  <si>
    <t>BANKL5</t>
  </si>
  <si>
    <t>BANKN5</t>
  </si>
  <si>
    <t>KOINH5</t>
  </si>
  <si>
    <t>BKREF5</t>
  </si>
  <si>
    <t>AKONT</t>
  </si>
  <si>
    <t>FDGRV</t>
  </si>
  <si>
    <t>ZTERM</t>
  </si>
  <si>
    <t>REPRF</t>
  </si>
  <si>
    <t>WITHT1</t>
  </si>
  <si>
    <t>WT_WITHCD1</t>
  </si>
  <si>
    <t>WT_SUBJCT1</t>
  </si>
  <si>
    <t>WITHT2</t>
  </si>
  <si>
    <t>WT_WITHCD2</t>
  </si>
  <si>
    <t>WT_SUBJCT2</t>
  </si>
  <si>
    <t>WAERS</t>
  </si>
  <si>
    <t>WEBRE</t>
  </si>
  <si>
    <t>TH</t>
  </si>
  <si>
    <t>DOCLINEITEM</t>
  </si>
  <si>
    <t>ZZPMT</t>
  </si>
  <si>
    <t>SORT1</t>
  </si>
  <si>
    <t>WITHT3</t>
  </si>
  <si>
    <t>WT_WITHCD3</t>
  </si>
  <si>
    <t>WT_SUBJCT3</t>
  </si>
  <si>
    <t>2</t>
  </si>
  <si>
    <t>แบบขอสร้างข้อมูลหลักผู้ขาย</t>
  </si>
  <si>
    <t>ลงชื่อ  ______________________________</t>
  </si>
  <si>
    <t xml:space="preserve"> ผู้เบิก/ผู้เบิกแทน</t>
  </si>
  <si>
    <t xml:space="preserve">        ( ____________________________ )</t>
  </si>
  <si>
    <t>ตำแหน่ง  ______________________________</t>
  </si>
  <si>
    <t>( ระบุชื่อเจ้าของบัญชีเป็นภาษาอังกฤษเท่านั้น )</t>
  </si>
  <si>
    <t>(กรณีนิติบุคคลให้ระบุรหัสประจำตัวผู้เสียภาษี แต่กรณีที่เป็นส่วนราชการให้ระบุรหัสหน่วยเบิกจ่าย)</t>
  </si>
  <si>
    <t>V.1.03</t>
  </si>
  <si>
    <t>2302600000</t>
  </si>
  <si>
    <t>1000</t>
  </si>
  <si>
    <t>2302</t>
  </si>
  <si>
    <t>กิจการร่วมค้า เศรษฐรัตน์ บุญธนไมนิง</t>
  </si>
  <si>
    <t>Joint venture Settharat buntanamining</t>
  </si>
  <si>
    <t>0993000460278</t>
  </si>
  <si>
    <t>105/15</t>
  </si>
  <si>
    <t>ไอ.ที.ยู.</t>
  </si>
  <si>
    <t>ธาตุเชิงชุม</t>
  </si>
  <si>
    <t>เมืองสกลนคร</t>
  </si>
  <si>
    <t>47000</t>
  </si>
  <si>
    <t>สกลนคร</t>
  </si>
  <si>
    <t>0927424996 ,0896195858</t>
  </si>
  <si>
    <t>1512850452</t>
  </si>
  <si>
    <t>1100007255</t>
  </si>
  <si>
    <t>0040120</t>
  </si>
  <si>
    <t>กสิกรไทย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</si>
</sst>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9" formatCode="d\ ดดด\ bbbb"/>
    <numFmt numFmtId="204" formatCode="dd\ /\ mm\ /\ yyyy"/>
  </numFmts>
  <fonts count="25" x14ac:knownFonts="1">
    <font>
      <sz val="14"/>
      <name val="Cordia New"/>
      <charset val="222"/>
    </font>
    <font>
      <sz val="14"/>
      <name val="Cordia New"/>
      <charset val="222"/>
    </font>
    <font>
      <sz val="30"/>
      <name val="Cordia New"/>
      <family val="2"/>
      <charset val="222"/>
    </font>
    <font>
      <sz val="10"/>
      <name val="Cordia New"/>
      <family val="2"/>
      <charset val="222"/>
    </font>
    <font>
      <sz val="12"/>
      <name val="Cordia New"/>
      <family val="2"/>
      <charset val="222"/>
    </font>
    <font>
      <sz val="14.5"/>
      <name val="Cordia New"/>
      <family val="2"/>
      <charset val="222"/>
    </font>
    <font>
      <b/>
      <sz val="8"/>
      <name val="MS Sans Serif"/>
      <family val="2"/>
      <charset val="222"/>
    </font>
    <font>
      <sz val="8"/>
      <name val="MS Sans Serif"/>
      <family val="2"/>
      <charset val="222"/>
    </font>
    <font>
      <sz val="14"/>
      <name val="Cordia New"/>
      <family val="2"/>
      <charset val="222"/>
    </font>
    <font>
      <b/>
      <sz val="14"/>
      <color indexed="17"/>
      <name val="Cordia New"/>
      <family val="2"/>
    </font>
    <font>
      <sz val="14"/>
      <color indexed="17"/>
      <name val="Cordia New"/>
      <family val="2"/>
    </font>
    <font>
      <b/>
      <u/>
      <sz val="14"/>
      <color indexed="10"/>
      <name val="Cordia New"/>
      <family val="2"/>
      <charset val="222"/>
    </font>
    <font>
      <b/>
      <sz val="14"/>
      <color indexed="10"/>
      <name val="Cordia New"/>
      <family val="2"/>
      <charset val="222"/>
    </font>
    <font>
      <sz val="14"/>
      <name val="Cordia New"/>
      <family val="2"/>
    </font>
    <font>
      <sz val="12"/>
      <name val="Wingdings"/>
      <charset val="2"/>
    </font>
    <font>
      <sz val="16"/>
      <name val="Cordia New"/>
      <family val="2"/>
      <charset val="222"/>
    </font>
    <font>
      <b/>
      <sz val="16"/>
      <color indexed="17"/>
      <name val="Cordia New"/>
      <family val="2"/>
    </font>
    <font>
      <sz val="16"/>
      <color indexed="17"/>
      <name val="Cordia New"/>
      <family val="2"/>
    </font>
    <font>
      <sz val="16"/>
      <name val="Cordia New"/>
      <family val="2"/>
    </font>
    <font>
      <sz val="16"/>
      <color indexed="63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8"/>
      <name val="Cordia New"/>
      <family val="2"/>
      <charset val="222"/>
    </font>
    <font>
      <sz val="8"/>
      <name val="Arial"/>
      <family val="2"/>
      <charset val="222"/>
    </font>
    <font>
      <sz val="18"/>
      <name val="Cordia New"/>
      <family val="2"/>
    </font>
    <font>
      <b/>
      <sz val="12"/>
      <color indexed="18"/>
      <name val="Cordia New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 style="hair">
        <color indexed="54"/>
      </bottom>
      <diagonal/>
    </border>
    <border>
      <left/>
      <right/>
      <top/>
      <bottom style="hair">
        <color indexed="54"/>
      </bottom>
      <diagonal/>
    </border>
    <border>
      <left/>
      <right style="medium">
        <color indexed="18"/>
      </right>
      <top/>
      <bottom style="hair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64"/>
      </top>
      <bottom/>
      <diagonal/>
    </border>
    <border>
      <left style="medium">
        <color indexed="18"/>
      </left>
      <right/>
      <top style="thin">
        <color indexed="64"/>
      </top>
      <bottom/>
      <diagonal/>
    </border>
    <border>
      <left style="medium">
        <color indexed="18"/>
      </left>
      <right/>
      <top/>
      <bottom style="hair">
        <color indexed="23"/>
      </bottom>
      <diagonal/>
    </border>
    <border>
      <left/>
      <right/>
      <top style="hair">
        <color indexed="64"/>
      </top>
      <bottom style="hair">
        <color indexed="23"/>
      </bottom>
      <diagonal/>
    </border>
    <border>
      <left/>
      <right/>
      <top/>
      <bottom style="hair">
        <color indexed="63"/>
      </bottom>
      <diagonal/>
    </border>
    <border>
      <left/>
      <right style="medium">
        <color indexed="18"/>
      </right>
      <top/>
      <bottom style="hair">
        <color indexed="23"/>
      </bottom>
      <diagonal/>
    </border>
    <border>
      <left style="medium">
        <color indexed="18"/>
      </left>
      <right/>
      <top style="hair">
        <color indexed="23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23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32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 style="hair">
        <color indexed="23"/>
      </top>
      <bottom/>
      <diagonal/>
    </border>
    <border>
      <left/>
      <right style="medium">
        <color indexed="18"/>
      </right>
      <top style="hair">
        <color indexed="23"/>
      </top>
      <bottom/>
      <diagonal/>
    </border>
    <border>
      <left/>
      <right/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/>
      <bottom style="thin">
        <color indexed="3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indent="1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 indent="3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6" fillId="3" borderId="6" xfId="0" applyNumberFormat="1" applyFont="1" applyFill="1" applyBorder="1" applyAlignment="1">
      <alignment horizontal="center"/>
    </xf>
    <xf numFmtId="0" fontId="7" fillId="0" borderId="0" xfId="0" applyFont="1" applyAlignment="1"/>
    <xf numFmtId="0" fontId="7" fillId="4" borderId="6" xfId="0" applyNumberFormat="1" applyFont="1" applyFill="1" applyBorder="1" applyAlignment="1">
      <alignment horizontal="center"/>
    </xf>
    <xf numFmtId="0" fontId="7" fillId="5" borderId="6" xfId="0" applyNumberFormat="1" applyFont="1" applyFill="1" applyBorder="1" applyAlignment="1">
      <alignment horizontal="center"/>
    </xf>
    <xf numFmtId="0" fontId="7" fillId="5" borderId="6" xfId="0" quotePrefix="1" applyNumberFormat="1" applyFont="1" applyFill="1" applyBorder="1" applyAlignment="1">
      <alignment horizontal="center"/>
    </xf>
    <xf numFmtId="0" fontId="6" fillId="0" borderId="0" xfId="0" applyFont="1" applyAlignment="1"/>
    <xf numFmtId="0" fontId="7" fillId="0" borderId="0" xfId="0" applyFont="1"/>
    <xf numFmtId="9" fontId="4" fillId="0" borderId="0" xfId="1" applyFont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 indent="1"/>
    </xf>
    <xf numFmtId="0" fontId="15" fillId="2" borderId="0" xfId="0" applyFont="1" applyFill="1" applyBorder="1" applyAlignment="1" applyProtection="1">
      <alignment horizontal="left" vertical="center" indent="3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right" vertical="center"/>
    </xf>
    <xf numFmtId="0" fontId="15" fillId="2" borderId="4" xfId="0" applyFont="1" applyFill="1" applyBorder="1" applyAlignment="1" applyProtection="1">
      <alignment horizontal="left" vertical="center" indent="1"/>
    </xf>
    <xf numFmtId="0" fontId="15" fillId="2" borderId="8" xfId="0" applyFont="1" applyFill="1" applyBorder="1" applyAlignment="1" applyProtection="1">
      <alignment horizontal="left" vertical="center" indent="1"/>
    </xf>
    <xf numFmtId="0" fontId="15" fillId="2" borderId="8" xfId="0" applyFont="1" applyFill="1" applyBorder="1" applyAlignment="1" applyProtection="1">
      <alignment horizontal="left" vertical="center" indent="3"/>
    </xf>
    <xf numFmtId="0" fontId="15" fillId="2" borderId="8" xfId="0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horizontal="right" vertical="center"/>
    </xf>
    <xf numFmtId="199" fontId="15" fillId="2" borderId="0" xfId="0" applyNumberFormat="1" applyFont="1" applyFill="1" applyBorder="1" applyAlignment="1" applyProtection="1">
      <alignment horizontal="left" vertical="center" indent="1"/>
    </xf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horizontal="right" vertical="center"/>
    </xf>
    <xf numFmtId="0" fontId="18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left" vertical="center" indent="1"/>
    </xf>
    <xf numFmtId="0" fontId="18" fillId="0" borderId="0" xfId="0" applyFont="1" applyBorder="1" applyAlignment="1" applyProtection="1">
      <alignment vertical="center"/>
    </xf>
    <xf numFmtId="0" fontId="18" fillId="2" borderId="4" xfId="0" applyFont="1" applyFill="1" applyBorder="1" applyAlignment="1" applyProtection="1">
      <alignment vertical="center"/>
    </xf>
    <xf numFmtId="0" fontId="18" fillId="2" borderId="4" xfId="0" applyFont="1" applyFill="1" applyBorder="1" applyAlignment="1" applyProtection="1">
      <alignment horizontal="right" vertical="center"/>
    </xf>
    <xf numFmtId="0" fontId="18" fillId="2" borderId="4" xfId="0" applyFont="1" applyFill="1" applyBorder="1" applyAlignment="1" applyProtection="1">
      <alignment horizontal="left" vertical="center" indent="3"/>
    </xf>
    <xf numFmtId="49" fontId="15" fillId="2" borderId="9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</xf>
    <xf numFmtId="0" fontId="15" fillId="2" borderId="2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199" fontId="15" fillId="2" borderId="0" xfId="0" applyNumberFormat="1" applyFont="1" applyFill="1" applyBorder="1" applyAlignment="1" applyProtection="1">
      <alignment horizontal="right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vertical="center"/>
    </xf>
    <xf numFmtId="0" fontId="15" fillId="2" borderId="7" xfId="0" applyFont="1" applyFill="1" applyBorder="1" applyAlignment="1" applyProtection="1">
      <alignment horizontal="left" vertical="center"/>
    </xf>
    <xf numFmtId="0" fontId="15" fillId="2" borderId="7" xfId="0" applyFont="1" applyFill="1" applyBorder="1" applyAlignment="1" applyProtection="1">
      <alignment vertical="center"/>
    </xf>
    <xf numFmtId="0" fontId="15" fillId="2" borderId="7" xfId="0" applyFont="1" applyFill="1" applyBorder="1" applyAlignment="1" applyProtection="1">
      <alignment horizontal="right" vertical="center"/>
    </xf>
    <xf numFmtId="0" fontId="15" fillId="2" borderId="11" xfId="0" applyFont="1" applyFill="1" applyBorder="1" applyAlignment="1" applyProtection="1">
      <alignment horizontal="left" vertical="center" indent="1"/>
    </xf>
    <xf numFmtId="0" fontId="15" fillId="2" borderId="7" xfId="0" applyFont="1" applyFill="1" applyBorder="1" applyAlignment="1" applyProtection="1">
      <alignment horizontal="left" vertical="center" indent="1"/>
    </xf>
    <xf numFmtId="0" fontId="15" fillId="2" borderId="7" xfId="0" applyFont="1" applyFill="1" applyBorder="1" applyAlignment="1" applyProtection="1">
      <alignment horizontal="left" vertical="center" indent="3"/>
    </xf>
    <xf numFmtId="0" fontId="15" fillId="2" borderId="12" xfId="0" applyFont="1" applyFill="1" applyBorder="1" applyAlignment="1" applyProtection="1">
      <alignment horizontal="right" vertical="center"/>
    </xf>
    <xf numFmtId="0" fontId="15" fillId="2" borderId="12" xfId="0" applyFont="1" applyFill="1" applyBorder="1" applyAlignment="1" applyProtection="1">
      <alignment vertical="center"/>
    </xf>
    <xf numFmtId="0" fontId="15" fillId="2" borderId="12" xfId="0" applyFont="1" applyFill="1" applyBorder="1" applyAlignment="1" applyProtection="1">
      <alignment horizontal="left" vertical="center" indent="1"/>
    </xf>
    <xf numFmtId="0" fontId="15" fillId="0" borderId="13" xfId="0" applyFont="1" applyBorder="1" applyAlignment="1" applyProtection="1">
      <alignment vertical="center"/>
    </xf>
    <xf numFmtId="49" fontId="15" fillId="2" borderId="14" xfId="0" applyNumberFormat="1" applyFont="1" applyFill="1" applyBorder="1" applyAlignment="1" applyProtection="1">
      <alignment vertical="center"/>
    </xf>
    <xf numFmtId="0" fontId="15" fillId="2" borderId="15" xfId="0" applyFont="1" applyFill="1" applyBorder="1" applyAlignment="1" applyProtection="1">
      <alignment horizontal="right" vertical="center"/>
    </xf>
    <xf numFmtId="0" fontId="15" fillId="2" borderId="15" xfId="0" applyFont="1" applyFill="1" applyBorder="1" applyAlignment="1" applyProtection="1">
      <alignment vertical="center"/>
    </xf>
    <xf numFmtId="0" fontId="15" fillId="2" borderId="15" xfId="0" applyFont="1" applyFill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horizontal="center" vertical="center"/>
    </xf>
    <xf numFmtId="49" fontId="15" fillId="2" borderId="16" xfId="0" applyNumberFormat="1" applyFont="1" applyFill="1" applyBorder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3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49" fontId="18" fillId="2" borderId="16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7" fillId="0" borderId="0" xfId="0" applyNumberFormat="1" applyFont="1" applyBorder="1" applyAlignment="1"/>
    <xf numFmtId="0" fontId="7" fillId="0" borderId="0" xfId="0" applyFont="1" applyBorder="1" applyAlignment="1"/>
    <xf numFmtId="0" fontId="7" fillId="0" borderId="0" xfId="0" applyFont="1" applyBorder="1"/>
    <xf numFmtId="0" fontId="7" fillId="4" borderId="6" xfId="0" quotePrefix="1" applyNumberFormat="1" applyFont="1" applyFill="1" applyBorder="1" applyAlignment="1">
      <alignment horizontal="center"/>
    </xf>
    <xf numFmtId="49" fontId="18" fillId="2" borderId="0" xfId="0" applyNumberFormat="1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Border="1" applyAlignment="1"/>
    <xf numFmtId="0" fontId="23" fillId="2" borderId="2" xfId="0" applyFont="1" applyFill="1" applyBorder="1" applyAlignment="1"/>
    <xf numFmtId="0" fontId="15" fillId="2" borderId="2" xfId="0" applyFont="1" applyFill="1" applyBorder="1" applyAlignment="1" applyProtection="1">
      <alignment horizontal="left" vertical="top"/>
      <protection locked="0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left" vertical="top"/>
      <protection locked="0"/>
    </xf>
    <xf numFmtId="0" fontId="23" fillId="2" borderId="18" xfId="0" applyFont="1" applyFill="1" applyBorder="1" applyAlignment="1"/>
    <xf numFmtId="0" fontId="15" fillId="2" borderId="19" xfId="0" applyFont="1" applyFill="1" applyBorder="1" applyAlignment="1" applyProtection="1">
      <alignment horizontal="left" vertical="top"/>
      <protection locked="0"/>
    </xf>
    <xf numFmtId="0" fontId="20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 vertical="center"/>
    </xf>
    <xf numFmtId="199" fontId="15" fillId="2" borderId="0" xfId="0" applyNumberFormat="1" applyFont="1" applyFill="1" applyBorder="1" applyAlignment="1" applyProtection="1">
      <alignment horizontal="left" vertical="center" indent="1"/>
    </xf>
    <xf numFmtId="199" fontId="15" fillId="2" borderId="2" xfId="0" applyNumberFormat="1" applyFont="1" applyFill="1" applyBorder="1" applyAlignment="1" applyProtection="1">
      <alignment horizontal="left" vertical="center" indent="1"/>
    </xf>
    <xf numFmtId="49" fontId="15" fillId="2" borderId="21" xfId="0" applyNumberFormat="1" applyFont="1" applyFill="1" applyBorder="1" applyAlignment="1" applyProtection="1">
      <alignment horizontal="left" vertical="center"/>
      <protection locked="0"/>
    </xf>
    <xf numFmtId="49" fontId="15" fillId="0" borderId="21" xfId="0" applyNumberFormat="1" applyFont="1" applyBorder="1" applyAlignment="1" applyProtection="1">
      <alignment horizontal="left" vertical="center"/>
      <protection locked="0"/>
    </xf>
    <xf numFmtId="49" fontId="15" fillId="2" borderId="34" xfId="0" applyNumberFormat="1" applyFont="1" applyFill="1" applyBorder="1" applyAlignment="1" applyProtection="1">
      <alignment horizontal="left" vertical="center"/>
      <protection locked="0"/>
    </xf>
    <xf numFmtId="49" fontId="15" fillId="2" borderId="36" xfId="0" applyNumberFormat="1" applyFont="1" applyFill="1" applyBorder="1" applyAlignment="1" applyProtection="1">
      <alignment horizontal="left" vertical="center"/>
      <protection locked="0"/>
    </xf>
    <xf numFmtId="49" fontId="15" fillId="2" borderId="23" xfId="0" applyNumberFormat="1" applyFont="1" applyFill="1" applyBorder="1" applyAlignment="1" applyProtection="1">
      <alignment horizontal="left" vertical="center"/>
      <protection locked="0"/>
    </xf>
    <xf numFmtId="49" fontId="15" fillId="0" borderId="23" xfId="0" applyNumberFormat="1" applyFont="1" applyBorder="1" applyAlignment="1" applyProtection="1">
      <alignment horizontal="left" vertical="center"/>
      <protection locked="0"/>
    </xf>
    <xf numFmtId="49" fontId="15" fillId="2" borderId="0" xfId="0" applyNumberFormat="1" applyFont="1" applyFill="1" applyBorder="1" applyAlignment="1" applyProtection="1">
      <alignment horizontal="center" vertical="center"/>
    </xf>
    <xf numFmtId="49" fontId="15" fillId="0" borderId="34" xfId="0" applyNumberFormat="1" applyFont="1" applyBorder="1" applyAlignment="1" applyProtection="1">
      <alignment horizontal="left" vertical="center"/>
      <protection locked="0"/>
    </xf>
    <xf numFmtId="49" fontId="8" fillId="2" borderId="38" xfId="0" applyNumberFormat="1" applyFont="1" applyFill="1" applyBorder="1" applyAlignment="1" applyProtection="1">
      <alignment horizontal="left" vertical="center"/>
      <protection locked="0"/>
    </xf>
    <xf numFmtId="0" fontId="15" fillId="2" borderId="16" xfId="0" applyFont="1" applyFill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 indent="1"/>
    </xf>
    <xf numFmtId="49" fontId="18" fillId="2" borderId="23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/>
    <xf numFmtId="0" fontId="0" fillId="0" borderId="0" xfId="0" applyAlignment="1" applyProtection="1"/>
    <xf numFmtId="0" fontId="4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9" fontId="15" fillId="2" borderId="37" xfId="0" applyNumberFormat="1" applyFont="1" applyFill="1" applyBorder="1" applyAlignment="1" applyProtection="1">
      <alignment horizontal="left" vertical="center"/>
      <protection locked="0"/>
    </xf>
    <xf numFmtId="49" fontId="15" fillId="0" borderId="37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left"/>
    </xf>
    <xf numFmtId="49" fontId="18" fillId="2" borderId="36" xfId="0" applyNumberFormat="1" applyFont="1" applyFill="1" applyBorder="1" applyAlignment="1" applyProtection="1">
      <alignment horizontal="left" vertical="center"/>
      <protection locked="0"/>
    </xf>
    <xf numFmtId="49" fontId="18" fillId="0" borderId="36" xfId="0" applyNumberFormat="1" applyFont="1" applyBorder="1" applyAlignment="1" applyProtection="1">
      <alignment horizontal="left" vertical="center"/>
      <protection locked="0"/>
    </xf>
    <xf numFmtId="49" fontId="18" fillId="2" borderId="34" xfId="0" applyNumberFormat="1" applyFont="1" applyFill="1" applyBorder="1" applyAlignment="1" applyProtection="1">
      <alignment horizontal="left" vertical="center"/>
      <protection locked="0"/>
    </xf>
    <xf numFmtId="49" fontId="18" fillId="0" borderId="34" xfId="0" applyNumberFormat="1" applyFont="1" applyBorder="1" applyAlignment="1" applyProtection="1">
      <alignment horizontal="left" vertical="center"/>
      <protection locked="0"/>
    </xf>
    <xf numFmtId="0" fontId="18" fillId="2" borderId="4" xfId="0" applyFont="1" applyFill="1" applyBorder="1" applyAlignment="1" applyProtection="1">
      <alignment horizontal="left" vertical="center" indent="1"/>
    </xf>
    <xf numFmtId="49" fontId="18" fillId="0" borderId="23" xfId="0" applyNumberFormat="1" applyFont="1" applyBorder="1" applyAlignment="1" applyProtection="1">
      <alignment horizontal="left" vertical="center"/>
      <protection locked="0"/>
    </xf>
    <xf numFmtId="204" fontId="18" fillId="2" borderId="0" xfId="0" applyNumberFormat="1" applyFont="1" applyFill="1" applyBorder="1" applyAlignment="1" applyProtection="1">
      <alignment horizontal="center" vertical="center"/>
    </xf>
    <xf numFmtId="0" fontId="16" fillId="5" borderId="27" xfId="0" applyFont="1" applyFill="1" applyBorder="1" applyAlignment="1" applyProtection="1">
      <alignment horizontal="center" vertical="center"/>
    </xf>
    <xf numFmtId="0" fontId="16" fillId="5" borderId="28" xfId="0" applyFont="1" applyFill="1" applyBorder="1" applyAlignment="1" applyProtection="1">
      <alignment horizontal="center" vertical="center"/>
    </xf>
    <xf numFmtId="0" fontId="16" fillId="5" borderId="29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left" vertical="center" indent="1"/>
    </xf>
    <xf numFmtId="49" fontId="15" fillId="2" borderId="35" xfId="0" applyNumberFormat="1" applyFont="1" applyFill="1" applyBorder="1" applyAlignment="1" applyProtection="1">
      <alignment horizontal="left" vertical="center"/>
      <protection locked="0"/>
    </xf>
    <xf numFmtId="49" fontId="18" fillId="2" borderId="21" xfId="0" applyNumberFormat="1" applyFont="1" applyFill="1" applyBorder="1" applyAlignment="1" applyProtection="1">
      <alignment horizontal="left" vertical="center"/>
      <protection locked="0"/>
    </xf>
    <xf numFmtId="49" fontId="18" fillId="0" borderId="21" xfId="0" applyNumberFormat="1" applyFont="1" applyBorder="1" applyAlignment="1" applyProtection="1">
      <alignment horizontal="left" vertical="center"/>
      <protection locked="0"/>
    </xf>
    <xf numFmtId="0" fontId="15" fillId="6" borderId="23" xfId="0" applyNumberFormat="1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 indent="1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vertical="center"/>
    </xf>
    <xf numFmtId="0" fontId="21" fillId="0" borderId="26" xfId="0" applyFont="1" applyFill="1" applyBorder="1" applyAlignment="1" applyProtection="1">
      <alignment vertical="center"/>
    </xf>
    <xf numFmtId="0" fontId="17" fillId="0" borderId="28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/>
    </xf>
    <xf numFmtId="0" fontId="4" fillId="2" borderId="30" xfId="0" applyNumberFormat="1" applyFont="1" applyFill="1" applyBorder="1" applyAlignment="1" applyProtection="1">
      <alignment horizontal="center"/>
    </xf>
    <xf numFmtId="0" fontId="4" fillId="2" borderId="20" xfId="0" applyNumberFormat="1" applyFont="1" applyFill="1" applyBorder="1" applyAlignment="1" applyProtection="1">
      <alignment horizontal="center"/>
    </xf>
    <xf numFmtId="0" fontId="4" fillId="2" borderId="31" xfId="0" applyNumberFormat="1" applyFont="1" applyFill="1" applyBorder="1" applyAlignment="1" applyProtection="1">
      <alignment horizont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49" fontId="15" fillId="2" borderId="32" xfId="0" applyNumberFormat="1" applyFont="1" applyFill="1" applyBorder="1" applyAlignment="1" applyProtection="1">
      <alignment horizontal="left" vertical="top" wrapText="1"/>
      <protection locked="0"/>
    </xf>
    <xf numFmtId="49" fontId="15" fillId="2" borderId="33" xfId="0" applyNumberFormat="1" applyFont="1" applyFill="1" applyBorder="1" applyAlignment="1" applyProtection="1">
      <alignment horizontal="left" vertical="top" wrapText="1"/>
      <protection locked="0"/>
    </xf>
    <xf numFmtId="49" fontId="15" fillId="2" borderId="0" xfId="0" applyNumberFormat="1" applyFont="1" applyFill="1" applyBorder="1" applyAlignment="1" applyProtection="1">
      <alignment horizontal="left" vertical="top" wrapText="1"/>
      <protection locked="0"/>
    </xf>
    <xf numFmtId="49" fontId="15" fillId="2" borderId="2" xfId="0" applyNumberFormat="1" applyFont="1" applyFill="1" applyBorder="1" applyAlignment="1" applyProtection="1">
      <alignment horizontal="left" vertical="top" wrapText="1"/>
      <protection locked="0"/>
    </xf>
    <xf numFmtId="49" fontId="15" fillId="2" borderId="22" xfId="0" applyNumberFormat="1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left" vertical="center" indent="1"/>
    </xf>
    <xf numFmtId="0" fontId="22" fillId="0" borderId="20" xfId="0" applyNumberFormat="1" applyFont="1" applyBorder="1" applyAlignment="1" applyProtection="1">
      <alignment horizontal="righ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76"/>
  <sheetViews>
    <sheetView tabSelected="1" zoomScale="85" zoomScaleNormal="85" workbookViewId="0">
      <selection sqref="A1:Z1"/>
    </sheetView>
  </sheetViews>
  <sheetFormatPr defaultColWidth="0" defaultRowHeight="21.75" zeroHeight="1" x14ac:dyDescent="0.5"/>
  <cols>
    <col min="1" max="1" width="6" style="5" customWidth="1"/>
    <col min="2" max="2" width="7.85546875" style="5" customWidth="1"/>
    <col min="3" max="3" width="6.42578125" style="5" customWidth="1"/>
    <col min="4" max="5" width="5.5703125" style="5" customWidth="1"/>
    <col min="6" max="6" width="5.7109375" style="5" customWidth="1"/>
    <col min="7" max="7" width="3.5703125" style="5" customWidth="1"/>
    <col min="8" max="8" width="5.5703125" style="5" customWidth="1"/>
    <col min="9" max="9" width="3.28515625" style="5" customWidth="1"/>
    <col min="10" max="10" width="7.5703125" style="5" customWidth="1"/>
    <col min="11" max="11" width="4.5703125" style="5" customWidth="1"/>
    <col min="12" max="12" width="7" style="5" customWidth="1"/>
    <col min="13" max="13" width="0.140625" style="5" customWidth="1"/>
    <col min="14" max="14" width="5" style="5" customWidth="1"/>
    <col min="15" max="15" width="5.7109375" style="5" customWidth="1"/>
    <col min="16" max="16" width="3.42578125" style="5" customWidth="1"/>
    <col min="17" max="17" width="14.7109375" style="5" customWidth="1"/>
    <col min="18" max="19" width="2.7109375" style="5" customWidth="1"/>
    <col min="20" max="20" width="6.85546875" style="5" customWidth="1"/>
    <col min="21" max="21" width="4.140625" style="5" customWidth="1"/>
    <col min="22" max="22" width="8.28515625" style="5" customWidth="1"/>
    <col min="23" max="23" width="4.7109375" style="5" customWidth="1"/>
    <col min="24" max="24" width="5.28515625" style="5" customWidth="1"/>
    <col min="25" max="25" width="3.42578125" style="5" customWidth="1"/>
    <col min="26" max="26" width="9.5703125" style="5" customWidth="1"/>
    <col min="27" max="27" width="0.5703125" style="5" customWidth="1"/>
    <col min="28" max="28" width="10.7109375" style="4" hidden="1" customWidth="1"/>
    <col min="29" max="29" width="16.7109375" style="4" hidden="1" customWidth="1"/>
    <col min="30" max="16384" width="0" style="5" hidden="1"/>
  </cols>
  <sheetData>
    <row r="1" spans="1:29" s="1" customFormat="1" ht="33" customHeight="1" thickBot="1" x14ac:dyDescent="1.1000000000000001">
      <c r="A1" s="152" t="s">
        <v>129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4"/>
      <c r="AB1" s="4"/>
      <c r="AC1" s="4"/>
    </row>
    <row r="2" spans="1:29" s="1" customFormat="1" ht="8.25" customHeight="1" x14ac:dyDescent="1.05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9"/>
      <c r="AB2" s="4"/>
      <c r="AC2" s="4"/>
    </row>
    <row r="3" spans="1:29" s="2" customFormat="1" ht="0.75" customHeight="1" x14ac:dyDescent="0.5">
      <c r="A3" s="9"/>
      <c r="B3" s="7"/>
      <c r="C3" s="6"/>
      <c r="D3" s="6"/>
      <c r="E3" s="6"/>
      <c r="F3" s="10"/>
      <c r="G3" s="6"/>
      <c r="H3" s="8"/>
      <c r="I3" s="8"/>
      <c r="J3" s="8"/>
      <c r="K3" s="8"/>
      <c r="L3" s="8"/>
      <c r="M3" s="11"/>
      <c r="N3" s="6"/>
      <c r="O3" s="11"/>
      <c r="P3" s="11"/>
      <c r="Q3" s="6"/>
      <c r="R3" s="10"/>
      <c r="S3" s="6"/>
      <c r="T3" s="8"/>
      <c r="U3" s="8"/>
      <c r="V3" s="8"/>
      <c r="W3" s="8"/>
      <c r="X3" s="8"/>
      <c r="Y3" s="8"/>
      <c r="Z3" s="12"/>
      <c r="AB3" s="3"/>
      <c r="AC3" s="3"/>
    </row>
    <row r="4" spans="1:29" s="2" customFormat="1" ht="22.5" customHeight="1" x14ac:dyDescent="0.5">
      <c r="A4" s="9"/>
      <c r="B4" s="25"/>
      <c r="C4" s="32" t="s">
        <v>0</v>
      </c>
      <c r="D4" s="33"/>
      <c r="E4" s="33"/>
      <c r="F4" s="118" t="s">
        <v>139</v>
      </c>
      <c r="G4" s="118"/>
      <c r="H4" s="118"/>
      <c r="I4" s="118"/>
      <c r="J4" s="34"/>
      <c r="K4" s="34"/>
      <c r="L4" s="34"/>
      <c r="M4" s="35"/>
      <c r="N4" s="33"/>
      <c r="O4" s="32"/>
      <c r="P4" s="32" t="s">
        <v>30</v>
      </c>
      <c r="Q4" s="35"/>
      <c r="R4" s="33"/>
      <c r="S4" s="36"/>
      <c r="T4" s="36"/>
      <c r="U4" s="111" t="s">
        <v>138</v>
      </c>
      <c r="V4" s="111"/>
      <c r="W4" s="111"/>
      <c r="X4" s="34"/>
      <c r="Y4" s="34"/>
      <c r="Z4" s="12"/>
      <c r="AB4" s="3"/>
      <c r="AC4" s="3"/>
    </row>
    <row r="5" spans="1:29" s="29" customFormat="1" ht="22.5" customHeight="1" x14ac:dyDescent="0.5">
      <c r="A5" s="9"/>
      <c r="B5" s="25"/>
      <c r="C5" s="32" t="s">
        <v>58</v>
      </c>
      <c r="D5" s="33"/>
      <c r="E5" s="33"/>
      <c r="F5" s="166" t="s">
        <v>137</v>
      </c>
      <c r="G5" s="166"/>
      <c r="H5" s="166"/>
      <c r="I5" s="166"/>
      <c r="J5" s="34"/>
      <c r="K5" s="34"/>
      <c r="L5" s="34"/>
      <c r="M5" s="35"/>
      <c r="N5" s="33"/>
      <c r="O5" s="32"/>
      <c r="P5" s="32" t="s">
        <v>50</v>
      </c>
      <c r="Q5" s="35"/>
      <c r="R5" s="33"/>
      <c r="S5" s="36"/>
      <c r="T5" s="36"/>
      <c r="U5" s="114" t="s">
        <v>151</v>
      </c>
      <c r="V5" s="114"/>
      <c r="W5" s="114"/>
      <c r="X5" s="34"/>
      <c r="Y5" s="34"/>
      <c r="Z5" s="12"/>
      <c r="AB5" s="6"/>
      <c r="AC5" s="6"/>
    </row>
    <row r="6" spans="1:29" s="2" customFormat="1" ht="22.5" customHeight="1" x14ac:dyDescent="0.5">
      <c r="A6" s="9"/>
      <c r="B6" s="25"/>
      <c r="C6" s="32" t="s">
        <v>55</v>
      </c>
      <c r="D6" s="33"/>
      <c r="E6" s="33"/>
      <c r="F6" s="114"/>
      <c r="G6" s="115"/>
      <c r="H6" s="115"/>
      <c r="I6" s="115"/>
      <c r="J6" s="34"/>
      <c r="K6" s="34"/>
      <c r="L6" s="34"/>
      <c r="M6" s="35"/>
      <c r="N6" s="33"/>
      <c r="O6" s="32"/>
      <c r="P6" s="32"/>
      <c r="Q6" s="35"/>
      <c r="R6" s="33"/>
      <c r="S6" s="36"/>
      <c r="T6" s="78"/>
      <c r="U6" s="119"/>
      <c r="V6" s="120"/>
      <c r="W6" s="120"/>
      <c r="X6" s="34"/>
      <c r="Y6" s="34"/>
      <c r="Z6" s="12"/>
      <c r="AB6" s="3"/>
      <c r="AC6" s="3"/>
    </row>
    <row r="7" spans="1:29" s="2" customFormat="1" ht="10.5" customHeight="1" x14ac:dyDescent="0.5">
      <c r="A7" s="13"/>
      <c r="B7" s="14"/>
      <c r="C7" s="37"/>
      <c r="D7" s="37"/>
      <c r="E7" s="37"/>
      <c r="F7" s="38"/>
      <c r="G7" s="37"/>
      <c r="H7" s="121"/>
      <c r="I7" s="121"/>
      <c r="J7" s="121"/>
      <c r="K7" s="121"/>
      <c r="L7" s="121"/>
      <c r="M7" s="35"/>
      <c r="N7" s="33"/>
      <c r="O7" s="35"/>
      <c r="P7" s="35"/>
      <c r="Q7" s="33"/>
      <c r="R7" s="39"/>
      <c r="S7" s="33"/>
      <c r="T7" s="151"/>
      <c r="U7" s="151"/>
      <c r="V7" s="151"/>
      <c r="W7" s="167"/>
      <c r="X7" s="167"/>
      <c r="Y7" s="40"/>
      <c r="Z7" s="15"/>
      <c r="AB7" s="3"/>
      <c r="AC7" s="3"/>
    </row>
    <row r="8" spans="1:29" s="2" customFormat="1" ht="7.5" customHeight="1" x14ac:dyDescent="0.5">
      <c r="A8" s="9"/>
      <c r="B8" s="7"/>
      <c r="C8" s="33"/>
      <c r="D8" s="33"/>
      <c r="E8" s="33"/>
      <c r="F8" s="39"/>
      <c r="G8" s="33"/>
      <c r="H8" s="41"/>
      <c r="I8" s="41"/>
      <c r="J8" s="41"/>
      <c r="K8" s="41"/>
      <c r="L8" s="41"/>
      <c r="M8" s="42"/>
      <c r="N8" s="43"/>
      <c r="O8" s="42"/>
      <c r="P8" s="42"/>
      <c r="Q8" s="43"/>
      <c r="R8" s="44"/>
      <c r="S8" s="43"/>
      <c r="T8" s="41"/>
      <c r="U8" s="41"/>
      <c r="V8" s="41"/>
      <c r="W8" s="34"/>
      <c r="X8" s="34"/>
      <c r="Y8" s="34"/>
      <c r="Z8" s="12"/>
      <c r="AB8" s="3"/>
      <c r="AC8" s="3"/>
    </row>
    <row r="9" spans="1:29" s="2" customFormat="1" ht="23.25" customHeight="1" x14ac:dyDescent="0.5">
      <c r="A9" s="9"/>
      <c r="B9" s="25"/>
      <c r="C9" s="32" t="s">
        <v>56</v>
      </c>
      <c r="D9" s="33"/>
      <c r="E9" s="33"/>
      <c r="F9" s="39"/>
      <c r="G9" s="110" t="s">
        <v>140</v>
      </c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34"/>
      <c r="U9" s="34"/>
      <c r="V9" s="34"/>
      <c r="W9" s="34"/>
      <c r="X9" s="34"/>
      <c r="Y9" s="34"/>
      <c r="Z9" s="27"/>
      <c r="AB9" s="3"/>
      <c r="AC9" s="3"/>
    </row>
    <row r="10" spans="1:29" s="2" customFormat="1" ht="23.25" customHeight="1" x14ac:dyDescent="0.5">
      <c r="A10" s="9"/>
      <c r="B10" s="25"/>
      <c r="C10" s="32" t="s">
        <v>57</v>
      </c>
      <c r="D10" s="33"/>
      <c r="E10" s="33"/>
      <c r="F10" s="39"/>
      <c r="G10" s="114" t="s">
        <v>141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34"/>
      <c r="U10" s="34"/>
      <c r="V10" s="34"/>
      <c r="W10" s="34"/>
      <c r="X10" s="34"/>
      <c r="Y10" s="34"/>
      <c r="Z10" s="27"/>
      <c r="AB10" s="3"/>
      <c r="AC10" s="3"/>
    </row>
    <row r="11" spans="1:29" s="2" customFormat="1" ht="23.45" customHeight="1" x14ac:dyDescent="0.5">
      <c r="A11" s="9"/>
      <c r="B11" s="26"/>
      <c r="C11" s="33" t="s">
        <v>12</v>
      </c>
      <c r="D11" s="33"/>
      <c r="E11" s="33"/>
      <c r="F11" s="39"/>
      <c r="G11" s="114" t="s">
        <v>142</v>
      </c>
      <c r="H11" s="114"/>
      <c r="I11" s="114"/>
      <c r="J11" s="114"/>
      <c r="K11" s="79"/>
      <c r="L11" s="32" t="s">
        <v>135</v>
      </c>
      <c r="M11" s="33"/>
      <c r="N11" s="32"/>
      <c r="O11" s="33"/>
      <c r="P11" s="33"/>
      <c r="Q11" s="36"/>
      <c r="R11" s="80"/>
      <c r="S11" s="80"/>
      <c r="T11" s="80"/>
      <c r="U11" s="80"/>
      <c r="V11" s="80"/>
      <c r="W11" s="32"/>
      <c r="X11" s="32"/>
      <c r="Y11" s="34"/>
      <c r="Z11" s="12"/>
      <c r="AB11" s="3"/>
      <c r="AC11" s="23"/>
    </row>
    <row r="12" spans="1:29" s="2" customFormat="1" ht="23.45" customHeight="1" x14ac:dyDescent="0.5">
      <c r="A12" s="9"/>
      <c r="B12" s="26"/>
      <c r="C12" s="33" t="s">
        <v>25</v>
      </c>
      <c r="D12" s="33"/>
      <c r="E12" s="33"/>
      <c r="F12" s="39"/>
      <c r="G12" s="147" t="str">
        <f>CONCATENATE(G11)</f>
        <v>0993000460278</v>
      </c>
      <c r="H12" s="147"/>
      <c r="I12" s="147"/>
      <c r="J12" s="147"/>
      <c r="K12" s="80"/>
      <c r="L12" s="45"/>
      <c r="M12" s="33"/>
      <c r="N12" s="148"/>
      <c r="O12" s="149"/>
      <c r="P12" s="149"/>
      <c r="Q12" s="149"/>
      <c r="R12" s="149"/>
      <c r="S12" s="149"/>
      <c r="T12" s="149"/>
      <c r="U12" s="32"/>
      <c r="V12" s="32"/>
      <c r="W12" s="32"/>
      <c r="X12" s="116"/>
      <c r="Y12" s="116"/>
      <c r="Z12" s="12"/>
      <c r="AB12" s="3"/>
      <c r="AC12" s="23"/>
    </row>
    <row r="13" spans="1:29" s="2" customFormat="1" ht="16.5" customHeight="1" x14ac:dyDescent="0.5">
      <c r="A13" s="9"/>
      <c r="B13" s="7"/>
      <c r="C13" s="33"/>
      <c r="D13" s="33"/>
      <c r="E13" s="33"/>
      <c r="F13" s="39"/>
      <c r="G13" s="33"/>
      <c r="H13" s="121"/>
      <c r="I13" s="121"/>
      <c r="J13" s="121"/>
      <c r="K13" s="121"/>
      <c r="L13" s="121"/>
      <c r="M13" s="35"/>
      <c r="N13" s="33"/>
      <c r="O13" s="35"/>
      <c r="P13" s="35"/>
      <c r="Q13" s="33"/>
      <c r="R13" s="39"/>
      <c r="S13" s="33"/>
      <c r="T13" s="151"/>
      <c r="U13" s="151"/>
      <c r="V13" s="151"/>
      <c r="W13" s="151"/>
      <c r="X13" s="151"/>
      <c r="Y13" s="34"/>
      <c r="Z13" s="27"/>
      <c r="AB13" s="3"/>
      <c r="AC13" s="3"/>
    </row>
    <row r="14" spans="1:29" s="2" customFormat="1" ht="22.5" customHeight="1" x14ac:dyDescent="0.5">
      <c r="A14" s="140" t="s">
        <v>27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6"/>
      <c r="AB14" s="3"/>
      <c r="AC14" s="3"/>
    </row>
    <row r="15" spans="1:29" s="29" customFormat="1" ht="32.25" customHeight="1" x14ac:dyDescent="0.5">
      <c r="A15" s="28"/>
      <c r="B15" s="82"/>
      <c r="C15" s="48" t="s">
        <v>13</v>
      </c>
      <c r="D15" s="83"/>
      <c r="E15" s="83"/>
      <c r="F15" s="8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83"/>
      <c r="R15" s="83"/>
      <c r="S15" s="83"/>
      <c r="T15" s="83"/>
      <c r="U15" s="83"/>
      <c r="V15" s="83"/>
      <c r="W15" s="83"/>
      <c r="X15" s="83"/>
      <c r="Y15" s="83"/>
      <c r="Z15" s="84"/>
      <c r="AB15" s="6"/>
      <c r="AC15" s="6"/>
    </row>
    <row r="16" spans="1:29" s="2" customFormat="1" ht="26.1" customHeight="1" x14ac:dyDescent="0.5">
      <c r="A16" s="9"/>
      <c r="B16" s="26"/>
      <c r="C16" s="46" t="s">
        <v>15</v>
      </c>
      <c r="D16" s="46"/>
      <c r="E16" s="46"/>
      <c r="F16" s="47"/>
      <c r="G16" s="122" t="s">
        <v>143</v>
      </c>
      <c r="H16" s="122"/>
      <c r="I16" s="122"/>
      <c r="J16" s="122"/>
      <c r="K16" s="122"/>
      <c r="L16" s="122"/>
      <c r="M16" s="92"/>
      <c r="N16" s="48"/>
      <c r="O16" s="46"/>
      <c r="P16" s="46" t="s">
        <v>16</v>
      </c>
      <c r="Q16" s="46"/>
      <c r="R16" s="145" t="s">
        <v>144</v>
      </c>
      <c r="S16" s="145"/>
      <c r="T16" s="145"/>
      <c r="U16" s="145"/>
      <c r="V16" s="145"/>
      <c r="W16" s="48"/>
      <c r="X16" s="85"/>
      <c r="Y16" s="85"/>
      <c r="Z16" s="12"/>
      <c r="AB16" s="3"/>
      <c r="AC16" s="23"/>
    </row>
    <row r="17" spans="1:29" s="2" customFormat="1" ht="26.1" customHeight="1" x14ac:dyDescent="0.5">
      <c r="A17" s="9"/>
      <c r="B17" s="26"/>
      <c r="C17" s="46" t="s">
        <v>14</v>
      </c>
      <c r="D17" s="46"/>
      <c r="E17" s="46"/>
      <c r="F17" s="47"/>
      <c r="G17" s="122"/>
      <c r="H17" s="122"/>
      <c r="I17" s="122"/>
      <c r="J17" s="122"/>
      <c r="K17" s="122"/>
      <c r="L17" s="122"/>
      <c r="M17" s="92"/>
      <c r="N17" s="48"/>
      <c r="O17" s="46"/>
      <c r="P17" s="46" t="s">
        <v>17</v>
      </c>
      <c r="Q17" s="85"/>
      <c r="R17" s="122" t="s">
        <v>145</v>
      </c>
      <c r="S17" s="122"/>
      <c r="T17" s="122"/>
      <c r="U17" s="122"/>
      <c r="V17" s="122"/>
      <c r="W17" s="48"/>
      <c r="X17" s="85"/>
      <c r="Y17" s="85"/>
      <c r="Z17" s="12"/>
      <c r="AB17" s="3"/>
      <c r="AC17" s="23"/>
    </row>
    <row r="18" spans="1:29" s="2" customFormat="1" ht="26.1" customHeight="1" x14ac:dyDescent="0.5">
      <c r="A18" s="9"/>
      <c r="B18" s="26"/>
      <c r="C18" s="46" t="s">
        <v>18</v>
      </c>
      <c r="D18" s="46"/>
      <c r="E18" s="46"/>
      <c r="F18" s="47"/>
      <c r="G18" s="122" t="s">
        <v>146</v>
      </c>
      <c r="H18" s="122"/>
      <c r="I18" s="122"/>
      <c r="J18" s="122"/>
      <c r="K18" s="122"/>
      <c r="L18" s="122"/>
      <c r="M18" s="92"/>
      <c r="N18" s="48"/>
      <c r="O18" s="46"/>
      <c r="P18" s="46" t="s">
        <v>19</v>
      </c>
      <c r="Q18" s="85"/>
      <c r="R18" s="122" t="s">
        <v>147</v>
      </c>
      <c r="S18" s="122"/>
      <c r="T18" s="122"/>
      <c r="U18" s="122"/>
      <c r="V18" s="122"/>
      <c r="W18" s="48"/>
      <c r="X18" s="85"/>
      <c r="Y18" s="85"/>
      <c r="Z18" s="12"/>
      <c r="AB18" s="3"/>
      <c r="AC18" s="23"/>
    </row>
    <row r="19" spans="1:29" s="2" customFormat="1" ht="26.1" customHeight="1" x14ac:dyDescent="0.5">
      <c r="A19" s="9"/>
      <c r="B19" s="26"/>
      <c r="C19" s="46" t="s">
        <v>20</v>
      </c>
      <c r="D19" s="46"/>
      <c r="E19" s="46"/>
      <c r="F19" s="47"/>
      <c r="G19" s="122" t="s">
        <v>148</v>
      </c>
      <c r="H19" s="122"/>
      <c r="I19" s="122"/>
      <c r="J19" s="122"/>
      <c r="K19" s="122"/>
      <c r="L19" s="122"/>
      <c r="M19" s="92"/>
      <c r="N19" s="48"/>
      <c r="O19" s="46"/>
      <c r="P19" s="46"/>
      <c r="Q19" s="85"/>
      <c r="R19" s="86"/>
      <c r="S19" s="86"/>
      <c r="T19" s="86"/>
      <c r="U19" s="86"/>
      <c r="V19" s="86"/>
      <c r="W19" s="48"/>
      <c r="X19" s="85"/>
      <c r="Y19" s="85"/>
      <c r="Z19" s="12"/>
      <c r="AB19" s="3"/>
      <c r="AC19" s="23"/>
    </row>
    <row r="20" spans="1:29" s="2" customFormat="1" ht="24.75" customHeight="1" x14ac:dyDescent="0.5">
      <c r="A20" s="9"/>
      <c r="B20" s="25"/>
      <c r="C20" s="48" t="s">
        <v>21</v>
      </c>
      <c r="D20" s="46"/>
      <c r="E20" s="46"/>
      <c r="F20" s="47"/>
      <c r="G20" s="145" t="s">
        <v>149</v>
      </c>
      <c r="H20" s="146"/>
      <c r="I20" s="146"/>
      <c r="J20" s="146"/>
      <c r="K20" s="146"/>
      <c r="L20" s="146"/>
      <c r="M20" s="146"/>
      <c r="N20" s="49"/>
      <c r="O20" s="48"/>
      <c r="P20" s="48" t="s">
        <v>22</v>
      </c>
      <c r="Q20" s="48"/>
      <c r="R20" s="133"/>
      <c r="S20" s="134"/>
      <c r="T20" s="134"/>
      <c r="U20" s="134"/>
      <c r="V20" s="139"/>
      <c r="W20" s="139"/>
      <c r="X20" s="139"/>
      <c r="Y20" s="139"/>
      <c r="Z20" s="12"/>
      <c r="AB20" s="3"/>
      <c r="AC20" s="3"/>
    </row>
    <row r="21" spans="1:29" s="2" customFormat="1" ht="25.5" customHeight="1" x14ac:dyDescent="0.5">
      <c r="A21" s="9"/>
      <c r="B21" s="25"/>
      <c r="C21" s="48" t="s">
        <v>49</v>
      </c>
      <c r="D21" s="46"/>
      <c r="E21" s="46"/>
      <c r="F21" s="47"/>
      <c r="G21" s="122"/>
      <c r="H21" s="138"/>
      <c r="I21" s="138"/>
      <c r="J21" s="138"/>
      <c r="K21" s="138"/>
      <c r="L21" s="138"/>
      <c r="M21" s="138"/>
      <c r="N21" s="46"/>
      <c r="O21" s="51"/>
      <c r="P21" s="46" t="s">
        <v>22</v>
      </c>
      <c r="Q21" s="46"/>
      <c r="R21" s="135"/>
      <c r="S21" s="136"/>
      <c r="T21" s="136"/>
      <c r="U21" s="136"/>
      <c r="V21" s="150"/>
      <c r="W21" s="150"/>
      <c r="X21" s="150"/>
      <c r="Y21" s="150"/>
      <c r="Z21" s="12"/>
      <c r="AB21" s="24" t="s">
        <v>7</v>
      </c>
      <c r="AC21" s="3"/>
    </row>
    <row r="22" spans="1:29" s="2" customFormat="1" ht="16.5" customHeight="1" x14ac:dyDescent="0.5">
      <c r="A22" s="13"/>
      <c r="B22" s="14"/>
      <c r="C22" s="52"/>
      <c r="D22" s="52"/>
      <c r="E22" s="52"/>
      <c r="F22" s="53"/>
      <c r="G22" s="52"/>
      <c r="H22" s="143"/>
      <c r="I22" s="143"/>
      <c r="J22" s="143"/>
      <c r="K22" s="143"/>
      <c r="L22" s="143"/>
      <c r="M22" s="54"/>
      <c r="N22" s="52"/>
      <c r="O22" s="54"/>
      <c r="P22" s="54"/>
      <c r="Q22" s="52"/>
      <c r="R22" s="53"/>
      <c r="S22" s="52"/>
      <c r="T22" s="137"/>
      <c r="U22" s="137"/>
      <c r="V22" s="137"/>
      <c r="W22" s="137"/>
      <c r="X22" s="137"/>
      <c r="Y22" s="50"/>
      <c r="Z22" s="15"/>
      <c r="AB22" s="3"/>
      <c r="AC22" s="3"/>
    </row>
    <row r="23" spans="1:29" s="2" customFormat="1" ht="22.5" customHeight="1" x14ac:dyDescent="0.5">
      <c r="A23" s="140" t="s">
        <v>28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2"/>
      <c r="AB23" s="3"/>
      <c r="AC23" s="3"/>
    </row>
    <row r="24" spans="1:29" s="2" customFormat="1" ht="31.5" customHeight="1" x14ac:dyDescent="0.5">
      <c r="A24" s="55"/>
      <c r="B24" s="56" t="s">
        <v>35</v>
      </c>
      <c r="C24" s="32" t="s">
        <v>24</v>
      </c>
      <c r="D24" s="32"/>
      <c r="E24" s="32"/>
      <c r="F24" s="32"/>
      <c r="G24" s="144" t="s">
        <v>152</v>
      </c>
      <c r="H24" s="144"/>
      <c r="I24" s="144"/>
      <c r="J24" s="144"/>
      <c r="K24" s="144"/>
      <c r="L24" s="32"/>
      <c r="M24" s="35"/>
      <c r="N24" s="33"/>
      <c r="O24" s="32"/>
      <c r="P24" s="32" t="s">
        <v>47</v>
      </c>
      <c r="Q24" s="32"/>
      <c r="R24" s="129" t="s">
        <v>153</v>
      </c>
      <c r="S24" s="130"/>
      <c r="T24" s="130"/>
      <c r="U24" s="130"/>
      <c r="V24" s="116"/>
      <c r="W24" s="116"/>
      <c r="X24" s="116"/>
      <c r="Y24" s="116"/>
      <c r="Z24" s="57"/>
      <c r="AB24" s="24" t="s">
        <v>8</v>
      </c>
      <c r="AC24" s="3"/>
    </row>
    <row r="25" spans="1:29" s="2" customFormat="1" ht="23.25" customHeight="1" x14ac:dyDescent="0.5">
      <c r="A25" s="58"/>
      <c r="B25" s="59"/>
      <c r="C25" s="59" t="s">
        <v>23</v>
      </c>
      <c r="D25" s="81"/>
      <c r="E25" s="87"/>
      <c r="F25" s="81"/>
      <c r="G25" s="112" t="s">
        <v>150</v>
      </c>
      <c r="H25" s="117"/>
      <c r="I25" s="117"/>
      <c r="J25" s="117"/>
      <c r="K25" s="117"/>
      <c r="L25" s="33"/>
      <c r="M25" s="35"/>
      <c r="N25" s="33"/>
      <c r="O25" s="33"/>
      <c r="P25" s="33" t="s">
        <v>48</v>
      </c>
      <c r="Q25" s="33"/>
      <c r="R25" s="114" t="s">
        <v>148</v>
      </c>
      <c r="S25" s="115"/>
      <c r="T25" s="115"/>
      <c r="U25" s="115"/>
      <c r="V25" s="60"/>
      <c r="W25" s="108"/>
      <c r="X25" s="108"/>
      <c r="Y25" s="108"/>
      <c r="Z25" s="109"/>
      <c r="AB25" s="3"/>
      <c r="AC25" s="3"/>
    </row>
    <row r="26" spans="1:29" s="2" customFormat="1" ht="22.5" customHeight="1" x14ac:dyDescent="0.5">
      <c r="A26" s="61"/>
      <c r="B26" s="32"/>
      <c r="C26" s="32" t="s">
        <v>26</v>
      </c>
      <c r="D26" s="32"/>
      <c r="E26" s="32"/>
      <c r="F26" s="62"/>
      <c r="G26" s="112" t="s">
        <v>141</v>
      </c>
      <c r="H26" s="112"/>
      <c r="I26" s="112"/>
      <c r="J26" s="112"/>
      <c r="K26" s="112"/>
      <c r="L26" s="107" t="s">
        <v>134</v>
      </c>
      <c r="M26" s="107"/>
      <c r="N26" s="107"/>
      <c r="O26" s="107"/>
      <c r="P26" s="107"/>
      <c r="Q26" s="107"/>
      <c r="R26" s="105"/>
      <c r="S26" s="105"/>
      <c r="T26" s="104"/>
      <c r="U26" s="104"/>
      <c r="V26" s="105"/>
      <c r="W26" s="105"/>
      <c r="X26" s="105"/>
      <c r="Y26" s="105"/>
      <c r="Z26" s="106"/>
      <c r="AB26" s="3"/>
      <c r="AC26" s="3"/>
    </row>
    <row r="27" spans="1:29" s="30" customFormat="1" ht="12.75" customHeight="1" x14ac:dyDescent="0.5">
      <c r="A27" s="63"/>
      <c r="B27" s="64"/>
      <c r="C27" s="65"/>
      <c r="D27" s="65"/>
      <c r="E27" s="65"/>
      <c r="F27" s="66"/>
      <c r="G27" s="65"/>
      <c r="H27" s="67"/>
      <c r="I27" s="67"/>
      <c r="J27" s="67"/>
      <c r="K27" s="67"/>
      <c r="L27" s="68"/>
      <c r="M27" s="69"/>
      <c r="N27" s="65"/>
      <c r="O27" s="69"/>
      <c r="P27" s="69"/>
      <c r="Q27" s="65"/>
      <c r="R27" s="70"/>
      <c r="S27" s="71"/>
      <c r="T27" s="72"/>
      <c r="U27" s="72"/>
      <c r="V27" s="68"/>
      <c r="W27" s="68"/>
      <c r="X27" s="68"/>
      <c r="Y27" s="68"/>
      <c r="Z27" s="73"/>
      <c r="AB27" s="31"/>
      <c r="AC27" s="31"/>
    </row>
    <row r="28" spans="1:29" s="2" customFormat="1" ht="30" customHeight="1" x14ac:dyDescent="0.5">
      <c r="A28" s="74"/>
      <c r="B28" s="56" t="s">
        <v>51</v>
      </c>
      <c r="C28" s="32" t="s">
        <v>24</v>
      </c>
      <c r="D28" s="32"/>
      <c r="E28" s="32"/>
      <c r="F28" s="32"/>
      <c r="G28" s="113"/>
      <c r="H28" s="113"/>
      <c r="I28" s="113"/>
      <c r="J28" s="113"/>
      <c r="K28" s="113"/>
      <c r="L28" s="32"/>
      <c r="M28" s="35"/>
      <c r="N28" s="33"/>
      <c r="O28" s="32"/>
      <c r="P28" s="32" t="s">
        <v>47</v>
      </c>
      <c r="Q28" s="32"/>
      <c r="R28" s="110"/>
      <c r="S28" s="111"/>
      <c r="T28" s="111"/>
      <c r="U28" s="111"/>
      <c r="V28" s="116"/>
      <c r="W28" s="116"/>
      <c r="X28" s="116"/>
      <c r="Y28" s="116"/>
      <c r="Z28" s="57"/>
      <c r="AB28" s="24" t="s">
        <v>8</v>
      </c>
      <c r="AC28" s="3"/>
    </row>
    <row r="29" spans="1:29" s="2" customFormat="1" ht="23.25" customHeight="1" x14ac:dyDescent="0.5">
      <c r="A29" s="58"/>
      <c r="B29" s="59"/>
      <c r="C29" s="59" t="s">
        <v>23</v>
      </c>
      <c r="D29" s="81"/>
      <c r="E29" s="87"/>
      <c r="F29" s="81"/>
      <c r="G29" s="112"/>
      <c r="H29" s="117"/>
      <c r="I29" s="117"/>
      <c r="J29" s="117"/>
      <c r="K29" s="117"/>
      <c r="L29" s="33"/>
      <c r="M29" s="35"/>
      <c r="N29" s="33"/>
      <c r="O29" s="33"/>
      <c r="P29" s="33" t="s">
        <v>48</v>
      </c>
      <c r="Q29" s="33"/>
      <c r="R29" s="114"/>
      <c r="S29" s="115"/>
      <c r="T29" s="115"/>
      <c r="U29" s="115"/>
      <c r="V29" s="60"/>
      <c r="W29" s="108"/>
      <c r="X29" s="108"/>
      <c r="Y29" s="108"/>
      <c r="Z29" s="109"/>
      <c r="AB29" s="3"/>
      <c r="AC29" s="3"/>
    </row>
    <row r="30" spans="1:29" s="2" customFormat="1" ht="23.25" customHeight="1" x14ac:dyDescent="0.5">
      <c r="A30" s="61"/>
      <c r="B30" s="32"/>
      <c r="C30" s="32" t="s">
        <v>26</v>
      </c>
      <c r="D30" s="32"/>
      <c r="E30" s="32"/>
      <c r="F30" s="62"/>
      <c r="G30" s="112"/>
      <c r="H30" s="112"/>
      <c r="I30" s="112"/>
      <c r="J30" s="112"/>
      <c r="K30" s="112"/>
      <c r="L30" s="107" t="s">
        <v>134</v>
      </c>
      <c r="M30" s="107"/>
      <c r="N30" s="107"/>
      <c r="O30" s="107"/>
      <c r="P30" s="107"/>
      <c r="Q30" s="107"/>
      <c r="R30" s="105"/>
      <c r="S30" s="105"/>
      <c r="T30" s="104"/>
      <c r="U30" s="104"/>
      <c r="V30" s="105"/>
      <c r="W30" s="105"/>
      <c r="X30" s="105"/>
      <c r="Y30" s="105"/>
      <c r="Z30" s="106"/>
      <c r="AB30" s="3"/>
      <c r="AC30" s="3"/>
    </row>
    <row r="31" spans="1:29" s="30" customFormat="1" ht="12.75" customHeight="1" x14ac:dyDescent="0.5">
      <c r="A31" s="63"/>
      <c r="B31" s="64"/>
      <c r="C31" s="65"/>
      <c r="D31" s="65"/>
      <c r="E31" s="65"/>
      <c r="F31" s="66"/>
      <c r="G31" s="65"/>
      <c r="H31" s="67"/>
      <c r="I31" s="67"/>
      <c r="J31" s="67"/>
      <c r="K31" s="67"/>
      <c r="L31" s="68"/>
      <c r="M31" s="69"/>
      <c r="N31" s="65"/>
      <c r="O31" s="69"/>
      <c r="P31" s="69"/>
      <c r="Q31" s="65"/>
      <c r="R31" s="75"/>
      <c r="S31" s="76"/>
      <c r="T31" s="77"/>
      <c r="U31" s="77"/>
      <c r="V31" s="68"/>
      <c r="W31" s="68"/>
      <c r="X31" s="68"/>
      <c r="Y31" s="68"/>
      <c r="Z31" s="73"/>
      <c r="AB31" s="31"/>
      <c r="AC31" s="31"/>
    </row>
    <row r="32" spans="1:29" s="2" customFormat="1" ht="31.5" customHeight="1" x14ac:dyDescent="0.5">
      <c r="A32" s="74"/>
      <c r="B32" s="56" t="s">
        <v>52</v>
      </c>
      <c r="C32" s="32" t="s">
        <v>24</v>
      </c>
      <c r="D32" s="32"/>
      <c r="E32" s="32"/>
      <c r="F32" s="32"/>
      <c r="G32" s="113"/>
      <c r="H32" s="113"/>
      <c r="I32" s="113"/>
      <c r="J32" s="113"/>
      <c r="K32" s="113"/>
      <c r="L32" s="32"/>
      <c r="M32" s="35"/>
      <c r="N32" s="33"/>
      <c r="O32" s="32"/>
      <c r="P32" s="32" t="s">
        <v>47</v>
      </c>
      <c r="Q32" s="32"/>
      <c r="R32" s="110"/>
      <c r="S32" s="111"/>
      <c r="T32" s="111"/>
      <c r="U32" s="111"/>
      <c r="V32" s="116"/>
      <c r="W32" s="116"/>
      <c r="X32" s="116"/>
      <c r="Y32" s="116"/>
      <c r="Z32" s="57"/>
      <c r="AB32" s="24" t="s">
        <v>8</v>
      </c>
      <c r="AC32" s="3"/>
    </row>
    <row r="33" spans="1:29" s="2" customFormat="1" ht="23.25" customHeight="1" x14ac:dyDescent="0.5">
      <c r="A33" s="58"/>
      <c r="B33" s="59"/>
      <c r="C33" s="59" t="s">
        <v>23</v>
      </c>
      <c r="D33" s="81"/>
      <c r="E33" s="87"/>
      <c r="F33" s="81"/>
      <c r="G33" s="112"/>
      <c r="H33" s="117"/>
      <c r="I33" s="117"/>
      <c r="J33" s="117"/>
      <c r="K33" s="117"/>
      <c r="L33" s="33"/>
      <c r="M33" s="35"/>
      <c r="N33" s="33"/>
      <c r="O33" s="33"/>
      <c r="P33" s="33" t="s">
        <v>48</v>
      </c>
      <c r="Q33" s="33"/>
      <c r="R33" s="114"/>
      <c r="S33" s="115"/>
      <c r="T33" s="115"/>
      <c r="U33" s="115"/>
      <c r="V33" s="60"/>
      <c r="W33" s="108"/>
      <c r="X33" s="108"/>
      <c r="Y33" s="108"/>
      <c r="Z33" s="109"/>
      <c r="AB33" s="3"/>
      <c r="AC33" s="3"/>
    </row>
    <row r="34" spans="1:29" s="2" customFormat="1" ht="23.25" customHeight="1" x14ac:dyDescent="0.5">
      <c r="A34" s="61"/>
      <c r="B34" s="32"/>
      <c r="C34" s="32" t="s">
        <v>26</v>
      </c>
      <c r="D34" s="32"/>
      <c r="E34" s="32"/>
      <c r="F34" s="62"/>
      <c r="G34" s="112"/>
      <c r="H34" s="112"/>
      <c r="I34" s="112"/>
      <c r="J34" s="112"/>
      <c r="K34" s="112"/>
      <c r="L34" s="107" t="s">
        <v>134</v>
      </c>
      <c r="M34" s="107"/>
      <c r="N34" s="107"/>
      <c r="O34" s="107"/>
      <c r="P34" s="107"/>
      <c r="Q34" s="107"/>
      <c r="R34" s="105"/>
      <c r="S34" s="105"/>
      <c r="T34" s="104"/>
      <c r="U34" s="104"/>
      <c r="V34" s="105"/>
      <c r="W34" s="105"/>
      <c r="X34" s="105"/>
      <c r="Y34" s="105"/>
      <c r="Z34" s="106"/>
      <c r="AB34" s="3"/>
      <c r="AC34" s="3"/>
    </row>
    <row r="35" spans="1:29" s="30" customFormat="1" ht="13.5" customHeight="1" x14ac:dyDescent="0.5">
      <c r="A35" s="63"/>
      <c r="B35" s="64"/>
      <c r="C35" s="65"/>
      <c r="D35" s="65"/>
      <c r="E35" s="65"/>
      <c r="F35" s="66"/>
      <c r="G35" s="65"/>
      <c r="H35" s="67"/>
      <c r="I35" s="67"/>
      <c r="J35" s="67"/>
      <c r="K35" s="67"/>
      <c r="L35" s="68"/>
      <c r="M35" s="69"/>
      <c r="N35" s="65"/>
      <c r="O35" s="69"/>
      <c r="P35" s="69"/>
      <c r="Q35" s="65"/>
      <c r="R35" s="66"/>
      <c r="S35" s="65"/>
      <c r="T35" s="68"/>
      <c r="U35" s="68"/>
      <c r="V35" s="68"/>
      <c r="W35" s="68"/>
      <c r="X35" s="68"/>
      <c r="Y35" s="68"/>
      <c r="Z35" s="73"/>
      <c r="AB35" s="31"/>
      <c r="AC35" s="31"/>
    </row>
    <row r="36" spans="1:29" s="2" customFormat="1" ht="35.25" customHeight="1" x14ac:dyDescent="0.5">
      <c r="A36" s="74"/>
      <c r="B36" s="56" t="s">
        <v>53</v>
      </c>
      <c r="C36" s="32" t="s">
        <v>24</v>
      </c>
      <c r="D36" s="32"/>
      <c r="E36" s="32"/>
      <c r="F36" s="32"/>
      <c r="G36" s="113"/>
      <c r="H36" s="113"/>
      <c r="I36" s="113"/>
      <c r="J36" s="113"/>
      <c r="K36" s="113"/>
      <c r="L36" s="32"/>
      <c r="M36" s="35"/>
      <c r="N36" s="33"/>
      <c r="O36" s="32"/>
      <c r="P36" s="32" t="s">
        <v>47</v>
      </c>
      <c r="Q36" s="32"/>
      <c r="R36" s="110"/>
      <c r="S36" s="111"/>
      <c r="T36" s="111"/>
      <c r="U36" s="111"/>
      <c r="V36" s="116"/>
      <c r="W36" s="116"/>
      <c r="X36" s="116"/>
      <c r="Y36" s="116"/>
      <c r="Z36" s="57"/>
      <c r="AB36" s="24" t="s">
        <v>8</v>
      </c>
      <c r="AC36" s="3"/>
    </row>
    <row r="37" spans="1:29" s="2" customFormat="1" ht="23.25" customHeight="1" x14ac:dyDescent="0.5">
      <c r="A37" s="58"/>
      <c r="B37" s="59"/>
      <c r="C37" s="59" t="s">
        <v>23</v>
      </c>
      <c r="D37" s="81"/>
      <c r="E37" s="87"/>
      <c r="F37" s="81"/>
      <c r="G37" s="112"/>
      <c r="H37" s="117"/>
      <c r="I37" s="117"/>
      <c r="J37" s="117"/>
      <c r="K37" s="117"/>
      <c r="L37" s="33"/>
      <c r="M37" s="35"/>
      <c r="N37" s="33"/>
      <c r="O37" s="33"/>
      <c r="P37" s="33" t="s">
        <v>48</v>
      </c>
      <c r="Q37" s="33"/>
      <c r="R37" s="114"/>
      <c r="S37" s="115"/>
      <c r="T37" s="115"/>
      <c r="U37" s="115"/>
      <c r="V37" s="60"/>
      <c r="W37" s="108"/>
      <c r="X37" s="108"/>
      <c r="Y37" s="108"/>
      <c r="Z37" s="109"/>
      <c r="AB37" s="3"/>
      <c r="AC37" s="3"/>
    </row>
    <row r="38" spans="1:29" s="2" customFormat="1" ht="23.25" customHeight="1" x14ac:dyDescent="0.5">
      <c r="A38" s="61"/>
      <c r="B38" s="32"/>
      <c r="C38" s="32" t="s">
        <v>26</v>
      </c>
      <c r="D38" s="32"/>
      <c r="E38" s="32"/>
      <c r="F38" s="62"/>
      <c r="G38" s="112"/>
      <c r="H38" s="112"/>
      <c r="I38" s="112"/>
      <c r="J38" s="112"/>
      <c r="K38" s="112"/>
      <c r="L38" s="107" t="s">
        <v>134</v>
      </c>
      <c r="M38" s="107"/>
      <c r="N38" s="107"/>
      <c r="O38" s="107"/>
      <c r="P38" s="107"/>
      <c r="Q38" s="107"/>
      <c r="R38" s="105"/>
      <c r="S38" s="105"/>
      <c r="T38" s="104"/>
      <c r="U38" s="104"/>
      <c r="V38" s="105"/>
      <c r="W38" s="105"/>
      <c r="X38" s="105"/>
      <c r="Y38" s="105"/>
      <c r="Z38" s="106"/>
      <c r="AB38" s="3"/>
      <c r="AC38" s="3"/>
    </row>
    <row r="39" spans="1:29" s="30" customFormat="1" ht="13.5" customHeight="1" x14ac:dyDescent="0.5">
      <c r="A39" s="63"/>
      <c r="B39" s="64"/>
      <c r="C39" s="65"/>
      <c r="D39" s="65"/>
      <c r="E39" s="65"/>
      <c r="F39" s="66"/>
      <c r="G39" s="65"/>
      <c r="H39" s="67"/>
      <c r="I39" s="67"/>
      <c r="J39" s="67"/>
      <c r="K39" s="67"/>
      <c r="L39" s="68"/>
      <c r="M39" s="69"/>
      <c r="N39" s="65"/>
      <c r="O39" s="69"/>
      <c r="P39" s="69"/>
      <c r="Q39" s="65"/>
      <c r="R39" s="66"/>
      <c r="S39" s="65"/>
      <c r="T39" s="68"/>
      <c r="U39" s="68"/>
      <c r="V39" s="68"/>
      <c r="W39" s="68"/>
      <c r="X39" s="68"/>
      <c r="Y39" s="68"/>
      <c r="Z39" s="73"/>
      <c r="AB39" s="31"/>
      <c r="AC39" s="31"/>
    </row>
    <row r="40" spans="1:29" s="2" customFormat="1" ht="32.25" customHeight="1" x14ac:dyDescent="0.5">
      <c r="A40" s="74"/>
      <c r="B40" s="56" t="s">
        <v>54</v>
      </c>
      <c r="C40" s="32" t="s">
        <v>24</v>
      </c>
      <c r="D40" s="32"/>
      <c r="E40" s="32"/>
      <c r="F40" s="32"/>
      <c r="G40" s="113"/>
      <c r="H40" s="113"/>
      <c r="I40" s="113"/>
      <c r="J40" s="113"/>
      <c r="K40" s="113"/>
      <c r="L40" s="32"/>
      <c r="M40" s="35"/>
      <c r="N40" s="33"/>
      <c r="O40" s="32"/>
      <c r="P40" s="32" t="s">
        <v>47</v>
      </c>
      <c r="Q40" s="32"/>
      <c r="R40" s="110"/>
      <c r="S40" s="111"/>
      <c r="T40" s="111"/>
      <c r="U40" s="111"/>
      <c r="V40" s="116"/>
      <c r="W40" s="116"/>
      <c r="X40" s="116"/>
      <c r="Y40" s="116"/>
      <c r="Z40" s="57"/>
      <c r="AB40" s="24" t="s">
        <v>8</v>
      </c>
      <c r="AC40" s="3"/>
    </row>
    <row r="41" spans="1:29" s="2" customFormat="1" ht="23.25" customHeight="1" x14ac:dyDescent="0.5">
      <c r="A41" s="58"/>
      <c r="B41" s="59"/>
      <c r="C41" s="59" t="s">
        <v>23</v>
      </c>
      <c r="D41" s="81"/>
      <c r="E41" s="81"/>
      <c r="F41" s="81"/>
      <c r="G41" s="112"/>
      <c r="H41" s="117"/>
      <c r="I41" s="117"/>
      <c r="J41" s="117"/>
      <c r="K41" s="117"/>
      <c r="L41" s="33"/>
      <c r="M41" s="35"/>
      <c r="N41" s="33"/>
      <c r="O41" s="33"/>
      <c r="P41" s="33" t="s">
        <v>48</v>
      </c>
      <c r="Q41" s="33"/>
      <c r="R41" s="114"/>
      <c r="S41" s="115"/>
      <c r="T41" s="115"/>
      <c r="U41" s="115"/>
      <c r="V41" s="60"/>
      <c r="W41" s="108"/>
      <c r="X41" s="108"/>
      <c r="Y41" s="108"/>
      <c r="Z41" s="109"/>
      <c r="AB41" s="3"/>
      <c r="AC41" s="3"/>
    </row>
    <row r="42" spans="1:29" s="2" customFormat="1" ht="23.25" customHeight="1" x14ac:dyDescent="0.5">
      <c r="A42" s="61"/>
      <c r="B42" s="32"/>
      <c r="C42" s="32" t="s">
        <v>26</v>
      </c>
      <c r="D42" s="32"/>
      <c r="E42" s="32"/>
      <c r="F42" s="62"/>
      <c r="G42" s="112"/>
      <c r="H42" s="112"/>
      <c r="I42" s="112"/>
      <c r="J42" s="112"/>
      <c r="K42" s="112"/>
      <c r="L42" s="107" t="s">
        <v>134</v>
      </c>
      <c r="M42" s="107"/>
      <c r="N42" s="107"/>
      <c r="O42" s="107"/>
      <c r="P42" s="107"/>
      <c r="Q42" s="107"/>
      <c r="R42" s="105"/>
      <c r="S42" s="105"/>
      <c r="T42" s="104"/>
      <c r="U42" s="104"/>
      <c r="V42" s="105"/>
      <c r="W42" s="105"/>
      <c r="X42" s="105"/>
      <c r="Y42" s="105"/>
      <c r="Z42" s="106"/>
      <c r="AB42" s="3"/>
      <c r="AC42" s="3"/>
    </row>
    <row r="43" spans="1:29" s="2" customFormat="1" ht="22.5" customHeight="1" x14ac:dyDescent="0.5">
      <c r="A43" s="63"/>
      <c r="B43" s="64"/>
      <c r="C43" s="65"/>
      <c r="D43" s="65"/>
      <c r="E43" s="65"/>
      <c r="F43" s="66"/>
      <c r="G43" s="65"/>
      <c r="H43" s="68"/>
      <c r="I43" s="68"/>
      <c r="J43" s="68"/>
      <c r="K43" s="68"/>
      <c r="L43" s="68"/>
      <c r="M43" s="69"/>
      <c r="N43" s="65"/>
      <c r="O43" s="69"/>
      <c r="P43" s="69"/>
      <c r="Q43" s="65"/>
      <c r="R43" s="66"/>
      <c r="S43" s="65"/>
      <c r="T43" s="68"/>
      <c r="U43" s="68"/>
      <c r="V43" s="68"/>
      <c r="W43" s="68"/>
      <c r="X43" s="68"/>
      <c r="Y43" s="68"/>
      <c r="Z43" s="73"/>
      <c r="AB43" s="3"/>
      <c r="AC43" s="3"/>
    </row>
    <row r="44" spans="1:29" s="3" customFormat="1" ht="30" customHeight="1" x14ac:dyDescent="0.5">
      <c r="A44" s="160" t="s">
        <v>29</v>
      </c>
      <c r="B44" s="161"/>
      <c r="C44" s="161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3"/>
    </row>
    <row r="45" spans="1:29" s="3" customFormat="1" ht="14.25" customHeight="1" x14ac:dyDescent="0.5">
      <c r="A45" s="169"/>
      <c r="B45" s="170"/>
      <c r="C45" s="170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5"/>
    </row>
    <row r="46" spans="1:29" s="3" customFormat="1" ht="17.25" customHeight="1" x14ac:dyDescent="0.5">
      <c r="A46" s="169"/>
      <c r="B46" s="170"/>
      <c r="C46" s="170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5"/>
    </row>
    <row r="47" spans="1:29" s="3" customFormat="1" ht="23.25" customHeight="1" x14ac:dyDescent="0.65">
      <c r="A47" s="93"/>
      <c r="B47" s="94"/>
      <c r="C47" s="94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 t="s">
        <v>130</v>
      </c>
      <c r="P47" s="96"/>
      <c r="Q47" s="95"/>
      <c r="R47" s="95"/>
      <c r="S47" s="95"/>
      <c r="T47" s="95"/>
      <c r="U47" s="95"/>
      <c r="V47" s="97" t="s">
        <v>131</v>
      </c>
      <c r="W47" s="97"/>
      <c r="X47" s="95"/>
      <c r="Y47" s="95"/>
      <c r="Z47" s="98"/>
    </row>
    <row r="48" spans="1:29" s="3" customFormat="1" ht="23.25" customHeight="1" x14ac:dyDescent="0.65">
      <c r="A48" s="93"/>
      <c r="B48" s="94"/>
      <c r="C48" s="94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 t="s">
        <v>132</v>
      </c>
      <c r="P48" s="96"/>
      <c r="Q48" s="96"/>
      <c r="R48" s="95"/>
      <c r="S48" s="95"/>
      <c r="T48" s="95"/>
      <c r="U48" s="95"/>
      <c r="V48" s="95"/>
      <c r="W48" s="95"/>
      <c r="X48" s="95"/>
      <c r="Y48" s="95"/>
      <c r="Z48" s="98"/>
    </row>
    <row r="49" spans="1:26" s="3" customFormat="1" ht="23.25" customHeight="1" x14ac:dyDescent="0.65">
      <c r="A49" s="93"/>
      <c r="B49" s="94"/>
      <c r="C49" s="94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6" t="s">
        <v>133</v>
      </c>
      <c r="P49" s="96"/>
      <c r="Q49" s="96"/>
      <c r="R49" s="95"/>
      <c r="S49" s="95"/>
      <c r="T49" s="95"/>
      <c r="U49" s="95"/>
      <c r="V49" s="95"/>
      <c r="W49" s="95"/>
      <c r="X49" s="95"/>
      <c r="Y49" s="95"/>
      <c r="Z49" s="98"/>
    </row>
    <row r="50" spans="1:26" s="3" customFormat="1" ht="15" customHeight="1" thickBot="1" x14ac:dyDescent="0.7">
      <c r="A50" s="99"/>
      <c r="B50" s="100"/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/>
      <c r="P50" s="102"/>
      <c r="Q50" s="102"/>
      <c r="R50" s="101"/>
      <c r="S50" s="101"/>
      <c r="T50" s="101"/>
      <c r="U50" s="101"/>
      <c r="V50" s="101"/>
      <c r="W50" s="101"/>
      <c r="X50" s="101"/>
      <c r="Y50" s="101"/>
      <c r="Z50" s="103"/>
    </row>
    <row r="51" spans="1:26" s="4" customFormat="1" ht="14.25" customHeight="1" x14ac:dyDescent="0.45">
      <c r="A51" s="168" t="s">
        <v>136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</row>
    <row r="52" spans="1:26" s="4" customFormat="1" ht="18.75" hidden="1" x14ac:dyDescent="0.45"/>
    <row r="53" spans="1:26" s="4" customFormat="1" ht="18.75" hidden="1" x14ac:dyDescent="0.45">
      <c r="B53" s="4" t="s">
        <v>31</v>
      </c>
      <c r="F53" s="128">
        <v>2101010102</v>
      </c>
      <c r="G53" s="128"/>
      <c r="H53" s="128"/>
      <c r="O53" s="4" t="s">
        <v>44</v>
      </c>
      <c r="R53" s="126" t="s">
        <v>5</v>
      </c>
      <c r="S53" s="126"/>
      <c r="T53" s="126"/>
    </row>
    <row r="54" spans="1:26" s="4" customFormat="1" hidden="1" x14ac:dyDescent="0.5">
      <c r="B54" s="4" t="s">
        <v>32</v>
      </c>
      <c r="F54" s="128" t="s">
        <v>33</v>
      </c>
      <c r="G54" s="128"/>
      <c r="H54" s="128"/>
      <c r="O54" s="4" t="s">
        <v>45</v>
      </c>
      <c r="R54" s="124" t="s">
        <v>35</v>
      </c>
      <c r="S54" s="125"/>
      <c r="T54" s="125"/>
    </row>
    <row r="55" spans="1:26" s="4" customFormat="1" ht="18.75" hidden="1" x14ac:dyDescent="0.45">
      <c r="F55" s="126"/>
      <c r="G55" s="126"/>
      <c r="H55" s="126"/>
      <c r="O55" s="4" t="s">
        <v>46</v>
      </c>
      <c r="R55" s="127" t="s">
        <v>37</v>
      </c>
      <c r="S55" s="128"/>
      <c r="T55" s="128"/>
    </row>
    <row r="56" spans="1:26" s="4" customFormat="1" ht="18.75" hidden="1" x14ac:dyDescent="0.45">
      <c r="B56" s="4" t="s">
        <v>34</v>
      </c>
      <c r="F56" s="132" t="s">
        <v>35</v>
      </c>
      <c r="G56" s="132"/>
      <c r="H56" s="132"/>
    </row>
    <row r="57" spans="1:26" s="4" customFormat="1" ht="18.75" hidden="1" x14ac:dyDescent="0.45">
      <c r="B57" s="4" t="s">
        <v>36</v>
      </c>
      <c r="F57" s="127" t="s">
        <v>37</v>
      </c>
      <c r="G57" s="128"/>
      <c r="H57" s="128"/>
    </row>
    <row r="58" spans="1:26" s="4" customFormat="1" ht="18.75" hidden="1" x14ac:dyDescent="0.45">
      <c r="F58" s="126"/>
      <c r="G58" s="126"/>
      <c r="H58" s="126"/>
    </row>
    <row r="59" spans="1:26" s="4" customFormat="1" ht="18.75" hidden="1" x14ac:dyDescent="0.45">
      <c r="B59" s="4" t="s">
        <v>38</v>
      </c>
      <c r="F59" s="126" t="s">
        <v>39</v>
      </c>
      <c r="G59" s="126"/>
      <c r="H59" s="126"/>
      <c r="I59" s="126" t="s">
        <v>43</v>
      </c>
      <c r="J59" s="126"/>
    </row>
    <row r="60" spans="1:26" s="4" customFormat="1" ht="18.75" hidden="1" x14ac:dyDescent="0.45">
      <c r="B60" s="131" t="s">
        <v>40</v>
      </c>
      <c r="C60" s="131"/>
      <c r="F60" s="126" t="s">
        <v>41</v>
      </c>
      <c r="G60" s="126"/>
      <c r="H60" s="126"/>
      <c r="I60" s="127" t="s">
        <v>37</v>
      </c>
      <c r="J60" s="128"/>
      <c r="K60" s="128"/>
    </row>
    <row r="61" spans="1:26" s="4" customFormat="1" ht="18.75" hidden="1" x14ac:dyDescent="0.45">
      <c r="B61" s="126">
        <v>10</v>
      </c>
      <c r="C61" s="126"/>
      <c r="F61" s="126" t="s">
        <v>42</v>
      </c>
      <c r="G61" s="126"/>
      <c r="H61" s="126"/>
      <c r="I61" s="127" t="s">
        <v>37</v>
      </c>
      <c r="J61" s="128"/>
      <c r="K61" s="128"/>
    </row>
    <row r="62" spans="1:26" s="4" customFormat="1" ht="18.75" hidden="1" x14ac:dyDescent="0.45"/>
    <row r="63" spans="1:26" s="4" customFormat="1" ht="18.75" hidden="1" x14ac:dyDescent="0.45"/>
    <row r="64" spans="1:26" s="4" customFormat="1" ht="18.75" hidden="1" x14ac:dyDescent="0.45"/>
    <row r="65" s="4" customFormat="1" ht="18.75" hidden="1" x14ac:dyDescent="0.45"/>
    <row r="66" s="4" customFormat="1" ht="18.75" hidden="1" x14ac:dyDescent="0.45"/>
    <row r="67" s="4" customFormat="1" ht="18.75" hidden="1" x14ac:dyDescent="0.45"/>
    <row r="68" s="4" customFormat="1" ht="18.75" hidden="1" x14ac:dyDescent="0.45"/>
    <row r="69" s="4" customFormat="1" ht="18.75" hidden="1" x14ac:dyDescent="0.45"/>
    <row r="70" s="4" customFormat="1" ht="18.75" hidden="1" x14ac:dyDescent="0.45"/>
    <row r="71" s="4" customFormat="1" ht="18.75" hidden="1" x14ac:dyDescent="0.45"/>
    <row r="72" s="4" customFormat="1" ht="18.75" hidden="1" x14ac:dyDescent="0.45"/>
    <row r="73" s="4" customFormat="1" ht="18.75" hidden="1" x14ac:dyDescent="0.45"/>
    <row r="74" s="4" customFormat="1" ht="18.75" hidden="1" x14ac:dyDescent="0.45"/>
    <row r="75" s="4" customFormat="1" ht="18.75" hidden="1" x14ac:dyDescent="0.45"/>
    <row r="76" s="4" customFormat="1" ht="18.75" hidden="1" x14ac:dyDescent="0.45"/>
  </sheetData>
  <sheetProtection password="E2E7" sheet="1" objects="1" scenarios="1"/>
  <mergeCells count="112">
    <mergeCell ref="L30:Q30"/>
    <mergeCell ref="L26:Q26"/>
    <mergeCell ref="A51:Z51"/>
    <mergeCell ref="A45:C46"/>
    <mergeCell ref="T26:V26"/>
    <mergeCell ref="R26:S26"/>
    <mergeCell ref="V28:Y28"/>
    <mergeCell ref="W30:Z30"/>
    <mergeCell ref="R32:U32"/>
    <mergeCell ref="V32:Y32"/>
    <mergeCell ref="F5:I5"/>
    <mergeCell ref="F6:I6"/>
    <mergeCell ref="U5:W5"/>
    <mergeCell ref="G9:S9"/>
    <mergeCell ref="H7:L7"/>
    <mergeCell ref="T7:X7"/>
    <mergeCell ref="A1:Z1"/>
    <mergeCell ref="A14:Z14"/>
    <mergeCell ref="A2:Z2"/>
    <mergeCell ref="F53:H53"/>
    <mergeCell ref="A44:C44"/>
    <mergeCell ref="D44:Z46"/>
    <mergeCell ref="W29:Z29"/>
    <mergeCell ref="G30:K30"/>
    <mergeCell ref="R30:S30"/>
    <mergeCell ref="T30:V30"/>
    <mergeCell ref="X12:Y12"/>
    <mergeCell ref="G10:S10"/>
    <mergeCell ref="G11:J11"/>
    <mergeCell ref="G12:J12"/>
    <mergeCell ref="N12:T12"/>
    <mergeCell ref="V21:Y21"/>
    <mergeCell ref="G19:L19"/>
    <mergeCell ref="R16:V16"/>
    <mergeCell ref="T13:X13"/>
    <mergeCell ref="G17:L17"/>
    <mergeCell ref="V24:Y24"/>
    <mergeCell ref="A23:Z23"/>
    <mergeCell ref="H22:L22"/>
    <mergeCell ref="G24:K24"/>
    <mergeCell ref="G25:K25"/>
    <mergeCell ref="G20:M20"/>
    <mergeCell ref="R17:V17"/>
    <mergeCell ref="G18:L18"/>
    <mergeCell ref="R18:V18"/>
    <mergeCell ref="G26:K26"/>
    <mergeCell ref="R20:U20"/>
    <mergeCell ref="R21:U21"/>
    <mergeCell ref="T22:X22"/>
    <mergeCell ref="G21:M21"/>
    <mergeCell ref="V20:Y20"/>
    <mergeCell ref="W25:Z25"/>
    <mergeCell ref="B61:C61"/>
    <mergeCell ref="B60:C60"/>
    <mergeCell ref="F60:H60"/>
    <mergeCell ref="F54:H54"/>
    <mergeCell ref="F56:H56"/>
    <mergeCell ref="F57:H57"/>
    <mergeCell ref="F58:H58"/>
    <mergeCell ref="R55:T55"/>
    <mergeCell ref="F61:H61"/>
    <mergeCell ref="F59:H59"/>
    <mergeCell ref="F55:H55"/>
    <mergeCell ref="I61:K61"/>
    <mergeCell ref="I59:J59"/>
    <mergeCell ref="R54:T54"/>
    <mergeCell ref="R53:T53"/>
    <mergeCell ref="I60:K60"/>
    <mergeCell ref="R24:U24"/>
    <mergeCell ref="R25:U25"/>
    <mergeCell ref="G28:K28"/>
    <mergeCell ref="R28:U28"/>
    <mergeCell ref="G29:K29"/>
    <mergeCell ref="R29:U29"/>
    <mergeCell ref="G32:K32"/>
    <mergeCell ref="G33:K33"/>
    <mergeCell ref="R33:U33"/>
    <mergeCell ref="W33:Z33"/>
    <mergeCell ref="F4:I4"/>
    <mergeCell ref="U4:W4"/>
    <mergeCell ref="U6:W6"/>
    <mergeCell ref="H13:L13"/>
    <mergeCell ref="G16:L16"/>
    <mergeCell ref="W26:Z26"/>
    <mergeCell ref="G15:P15"/>
    <mergeCell ref="G41:K41"/>
    <mergeCell ref="R41:U41"/>
    <mergeCell ref="W41:Z41"/>
    <mergeCell ref="G36:K36"/>
    <mergeCell ref="V40:Y40"/>
    <mergeCell ref="G38:K38"/>
    <mergeCell ref="R38:S38"/>
    <mergeCell ref="G34:K34"/>
    <mergeCell ref="R34:S34"/>
    <mergeCell ref="G40:K40"/>
    <mergeCell ref="G42:K42"/>
    <mergeCell ref="R37:U37"/>
    <mergeCell ref="T34:V34"/>
    <mergeCell ref="R36:U36"/>
    <mergeCell ref="V36:Y36"/>
    <mergeCell ref="G37:K37"/>
    <mergeCell ref="R42:S42"/>
    <mergeCell ref="T42:V42"/>
    <mergeCell ref="W42:Z42"/>
    <mergeCell ref="L42:Q42"/>
    <mergeCell ref="L34:Q34"/>
    <mergeCell ref="W37:Z37"/>
    <mergeCell ref="T38:V38"/>
    <mergeCell ref="W38:Z38"/>
    <mergeCell ref="W34:Z34"/>
    <mergeCell ref="L38:Q38"/>
    <mergeCell ref="R40:U40"/>
  </mergeCells>
  <phoneticPr fontId="0" type="noConversion"/>
  <dataValidations count="25">
    <dataValidation type="textLength" operator="equal" allowBlank="1" showErrorMessage="1" errorTitle="ข้อผิดพลาด" error="กรุณาใส่ รหัสเจ้าของเงินฝากคลัง เป็น_x000a_ตัวเลขจำนวน 10 หลัก !" sqref="X12:Y12">
      <formula1>10</formula1>
    </dataValidation>
    <dataValidation type="textLength" operator="lessThanOrEqual" allowBlank="1" showErrorMessage="1" errorTitle="ข้อผิดพลาด" error="กรุณาใส่ รหัสงบประมาณ เป็น_x000a_ตัวเลขจำนวนไม่เกิน 16 หลัก !" sqref="R19:V19">
      <formula1>16</formula1>
    </dataValidation>
    <dataValidation type="textLength" operator="equal" allowBlank="1" showErrorMessage="1" errorTitle="ข้อผิดพลาด" error="กรุณาใส่ รหัสบัญชีย่อย เป็น_x000a_ตัวเลขจำนวน 7 หลัก !" sqref="Q17:Q19">
      <formula1>7</formula1>
    </dataValidation>
    <dataValidation type="textLength" operator="equal" allowBlank="1" showErrorMessage="1" errorTitle="ข้อผิดพลาด" error="กรุณาใส่ รหัสเจ้าของบัญชีย่อย เป็น_x000a_ตัวเลขจำนวน 10 หลัก !" sqref="X16:Y19">
      <formula1>10</formula1>
    </dataValidation>
    <dataValidation type="date" operator="greaterThanOrEqual" allowBlank="1" showErrorMessage="1" errorTitle="ข้อผิดพลาด" error="กรุณาใส่ข้อมูลวันที่ให้ถูกต้อง_x000a_dd/mm/yyyy หรือ mm/dd/yyyy_x000a_ขึ้นอยู่กับระบบของแต่ละ_x000a_เครื่องที่ได้กำหนดไว้ !" sqref="V20:Y20">
      <formula1>37987</formula1>
    </dataValidation>
    <dataValidation type="textLength" allowBlank="1" showInputMessage="1" showErrorMessage="1" errorTitle="ข้อผิดพลาด" error="กรุณาใส่ รหัสบัญชีแยกประเภททั่วไป เป็น_x000a_ตัวเลขจำนวน 10 หลัก !" sqref="R11:V11">
      <formula1>10</formula1>
      <formula2>19</formula2>
    </dataValidation>
    <dataValidation type="textLength" operator="equal" allowBlank="1" showInputMessage="1" showErrorMessage="1" errorTitle="ข้อผิดพลาด" error="กรุณาใส่ เลขที่ใบกันเงินเหลื่อมปี เป็น_x000a_ตัวเลขจำนวน 10 หลัก !" sqref="K11:K12">
      <formula1>10</formula1>
    </dataValidation>
    <dataValidation type="textLength" allowBlank="1" showInputMessage="1" showErrorMessage="1" errorTitle="ข้อผิดพลาด" error="กรุณาใส่ เลขที่บัญชีเงินฝากธนาคาร เป็น_x000a_ตัวเลขจำนวนไม่เกิน 16 หลัก !" sqref="V21:Y21">
      <formula1>0</formula1>
      <formula2>16</formula2>
    </dataValidation>
    <dataValidation type="textLength" operator="lessThanOrEqual" allowBlank="1" showInputMessage="1" showErrorMessage="1" errorTitle="ข้อผิดพลาด" error="กรุณาใส่ ชื่อบัญชีเงินฝากธนาคาร เป็น_x000a_ข้อความยาวไม่เกิน 40 ตัวอักษร !" sqref="V32:Y32 V24:Y24 V28:Y28 V36:Y36 V40:Y40">
      <formula1>40</formula1>
    </dataValidation>
    <dataValidation type="textLength" operator="equal" allowBlank="1" showErrorMessage="1" errorTitle="ข้อผิดพลาด" error="กรุณาระบุ รหัสหน่วยงาน _x000a_เป็นตัวเลขจำนวน 4 หลัก !!" sqref="F4:I4">
      <formula1>4</formula1>
    </dataValidation>
    <dataValidation type="textLength" operator="equal" allowBlank="1" showInputMessage="1" showErrorMessage="1" errorTitle="ข้อผิดพลาด" error="กรุณาระบุ หน่วยเบิกจ่าย _x000a_เป็นตัวเลขจำนวน 10 หลัก !!" sqref="F5:I5">
      <formula1>10</formula1>
    </dataValidation>
    <dataValidation type="textLength" operator="lessThanOrEqual" allowBlank="1" showInputMessage="1" showErrorMessage="1" errorTitle="ข้อผิดพลาด" error="กรุณาระบุ ชื่อ (ภาษาอังกฤษ) _x000a_เป็นข้อความยาวไม่เกิน 40  ตัวอักษร" sqref="G10:S10">
      <formula1>40</formula1>
    </dataValidation>
    <dataValidation type="textLength" operator="lessThanOrEqual" allowBlank="1" showInputMessage="1" showErrorMessage="1" errorTitle="ข้อผิดพลาด" error="กรุณาระบุ รหัสธนาคาร _x000a_เป็นตัวเลขจำนวน 15 หลัก !!" sqref="G40:K40 G28:K28 G32:K32 G36:K36 G24:K24">
      <formula1>15</formula1>
    </dataValidation>
    <dataValidation type="textLength" operator="lessThanOrEqual" allowBlank="1" showInputMessage="1" showErrorMessage="1" errorTitle="ข้อผิดพลาด" error="กรุณาระบุ ชื่อเจ้าของบัญชี _x000a_เป็นข้อความยาวไม่เกิน 60 ตัวอักษร" sqref="G38:K38 G30:K30 G34:K34 G42:K42">
      <formula1>60</formula1>
    </dataValidation>
    <dataValidation allowBlank="1" showInputMessage="1" showErrorMessage="1" errorTitle="ข้อผิดพลาด" error="กรุณาระบุ ชื่อธนาคาร _x000a_เป็นข้อความยาวไม่เกิน   ตัวอักษร" sqref="R40:U40 R28:U28 R32:U32 R36:U36 R24:U24"/>
    <dataValidation allowBlank="1" showInputMessage="1" showErrorMessage="1" errorTitle="ข้อผิดพลาด" error="กรุณาระบุ ชื่อสาขาของธนาคาร _x000a_เป็นข้อความยาวไม่เกิน   ตัวอักษร" sqref="R41:U41 R29:U29 R33:U33 R37:U37 R25:U25"/>
    <dataValidation type="textLength" operator="lessThanOrEqual" allowBlank="1" showInputMessage="1" showErrorMessage="1" errorTitle="ข้อผิดพลาด" error="กรุณาระบุ หมายเลขโทรศัพท์ _x000a_เป็นตัวเลขจำนวนไม่เกิน 30 หลัก !!" sqref="G20:M20">
      <formula1>30</formula1>
    </dataValidation>
    <dataValidation type="textLength" operator="lessThanOrEqual" allowBlank="1" showInputMessage="1" showErrorMessage="1" errorTitle="ข้อผิดพลาด" error="กรุณาระบุ หมายเลขแฟกซ์ _x000a_เป็นตัวเลขจำนวนไม่เกิน 30 หลัก !!" sqref="G21:M21">
      <formula1>30</formula1>
    </dataValidation>
    <dataValidation type="textLength" operator="lessThanOrEqual" allowBlank="1" showInputMessage="1" showErrorMessage="1" errorTitle="ข้อผิดพลาด" error="กรุณาระบุ หมายเลขต่อ _x000a_เป็นตัวเลขจำนวนไม่เกิน 10 หลัก !!" sqref="R20:U21">
      <formula1>10</formula1>
    </dataValidation>
    <dataValidation type="textLength" operator="lessThanOrEqual" allowBlank="1" showInputMessage="1" showErrorMessage="1" errorTitle="ข้อผิดพลาด" error="กรุณาระบุ ชื่อ (ภาษาไทย) _x000a_เป็นข้อความยาวไม่เกิน 80 ตัวอักษร" sqref="G9:S9">
      <formula1>80</formula1>
    </dataValidation>
    <dataValidation type="textLength" operator="lessThanOrEqual" allowBlank="1" showInputMessage="1" showErrorMessage="1" errorTitle="ข้อผิดพลาด" error="กรุณาระบุ หมายเลขบัญชีธนาคาร _x000a_เป็นตัวเลขจำนวนไม่เกิน 15 หลัก !!" sqref="G37:K37 G29:K29 G33:K33 G41:K41 G25:K25">
      <formula1>15</formula1>
    </dataValidation>
    <dataValidation type="textLength" operator="lessThanOrEqual" allowBlank="1" showInputMessage="1" showErrorMessage="1" errorTitle="ข้อผิดพลาด" error="กรุณาระบุ ชื่อเจ้าของบัญชี _x000a_เป็นข้อความยาวไม่เกิน 60  ตัวอักษร" sqref="G26:K26">
      <formula1>60</formula1>
    </dataValidation>
    <dataValidation type="textLength" operator="lessThanOrEqual" allowBlank="1" showInputMessage="1" showErrorMessage="1" errorTitle="ข้อผิดพลาด" error="กรุณาระบุ รหัสประจำตัวผู้เสียภาษี _x000a_เป็นตัวเลขจำนวน 13 หลัก !!" sqref="G11:J11">
      <formula1>13</formula1>
    </dataValidation>
    <dataValidation type="textLength" operator="lessThanOrEqual" allowBlank="1" showInputMessage="1" showErrorMessage="1" errorTitle="ใบสั่งซื้อ" error="กรุณาใส่ หมายเหตุ _x000a_ความยาวไม่เกิน 132 ตัวอักษร !" sqref="X47:Z50 Q47 V48:W50 D47:N50 R47:U50">
      <formula1>132</formula1>
    </dataValidation>
    <dataValidation type="textLength" operator="lessThanOrEqual" allowBlank="1" showInputMessage="1" showErrorMessage="1" errorTitle="ข้อผิดพลาด" error="กรุณาระบุ บ้านเลขที่ _x000a_เป็นข้อความยาวไม่เกิน 10 ตัวอักษร !!" sqref="G16:L16 R18:V18">
      <formula1>10</formula1>
    </dataValidation>
  </dataValidations>
  <pageMargins left="0.15748031496062992" right="0.15748031496062992" top="0.39370078740157483" bottom="0" header="0" footer="0.11811023622047245"/>
  <pageSetup paperSize="9" scale="75" orientation="portrait" r:id="rId1"/>
  <headerFooter alignWithMargins="0">
    <oddHeader>&amp;RGFMIS.ผข01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Q10"/>
  <sheetViews>
    <sheetView zoomScale="65" zoomScaleNormal="70" workbookViewId="0"/>
  </sheetViews>
  <sheetFormatPr defaultColWidth="0" defaultRowHeight="15" customHeight="1" zeroHeight="1" x14ac:dyDescent="0.15"/>
  <cols>
    <col min="1" max="69" width="18.7109375" style="22" customWidth="1"/>
    <col min="70" max="16384" width="18.7109375" style="22" hidden="1"/>
  </cols>
  <sheetData>
    <row r="1" spans="1:68" ht="15" customHeight="1" x14ac:dyDescent="0.15">
      <c r="A1" s="16" t="s">
        <v>9</v>
      </c>
      <c r="B1" s="16" t="s">
        <v>10</v>
      </c>
      <c r="C1" s="16" t="s">
        <v>2</v>
      </c>
      <c r="D1" s="16" t="s">
        <v>11</v>
      </c>
    </row>
    <row r="2" spans="1:68" ht="15" customHeight="1" x14ac:dyDescent="0.15">
      <c r="A2" s="18"/>
      <c r="B2" s="19" t="s">
        <v>59</v>
      </c>
      <c r="C2" s="19" t="str">
        <f>CONCATENATE(Input!$F$4)</f>
        <v>2302</v>
      </c>
      <c r="D2" s="19" t="s">
        <v>60</v>
      </c>
    </row>
    <row r="3" spans="1:68" ht="15" customHeight="1" x14ac:dyDescent="0.15"/>
    <row r="4" spans="1:68" s="17" customFormat="1" ht="15" customHeight="1" x14ac:dyDescent="0.15">
      <c r="A4" s="16" t="s">
        <v>6</v>
      </c>
      <c r="B4" s="16" t="s">
        <v>1</v>
      </c>
      <c r="C4" s="16" t="s">
        <v>66</v>
      </c>
      <c r="D4" s="16" t="s">
        <v>61</v>
      </c>
      <c r="E4" s="16" t="s">
        <v>62</v>
      </c>
      <c r="F4" s="16" t="s">
        <v>63</v>
      </c>
      <c r="G4" s="16" t="s">
        <v>64</v>
      </c>
      <c r="H4" s="16" t="s">
        <v>67</v>
      </c>
      <c r="I4" s="16" t="s">
        <v>68</v>
      </c>
      <c r="J4" s="16" t="s">
        <v>124</v>
      </c>
      <c r="K4" s="16" t="s">
        <v>69</v>
      </c>
      <c r="L4" s="16" t="s">
        <v>70</v>
      </c>
      <c r="M4" s="16" t="s">
        <v>71</v>
      </c>
      <c r="N4" s="16" t="s">
        <v>72</v>
      </c>
      <c r="O4" s="16" t="s">
        <v>73</v>
      </c>
      <c r="P4" s="16" t="s">
        <v>74</v>
      </c>
      <c r="Q4" s="16" t="s">
        <v>75</v>
      </c>
      <c r="R4" s="16" t="s">
        <v>76</v>
      </c>
      <c r="S4" s="16" t="s">
        <v>77</v>
      </c>
      <c r="T4" s="16" t="s">
        <v>78</v>
      </c>
      <c r="U4" s="16" t="s">
        <v>79</v>
      </c>
      <c r="V4" s="16" t="s">
        <v>80</v>
      </c>
      <c r="W4" s="16" t="s">
        <v>81</v>
      </c>
      <c r="X4" s="16" t="s">
        <v>82</v>
      </c>
      <c r="Y4" s="16" t="s">
        <v>83</v>
      </c>
      <c r="Z4" s="16" t="s">
        <v>65</v>
      </c>
      <c r="AA4" s="16" t="s">
        <v>84</v>
      </c>
      <c r="AB4" s="16" t="s">
        <v>85</v>
      </c>
      <c r="AC4" s="16" t="s">
        <v>86</v>
      </c>
      <c r="AD4" s="16" t="s">
        <v>87</v>
      </c>
      <c r="AE4" s="16" t="s">
        <v>88</v>
      </c>
      <c r="AF4" s="16" t="s">
        <v>89</v>
      </c>
      <c r="AG4" s="16" t="s">
        <v>90</v>
      </c>
      <c r="AH4" s="16" t="s">
        <v>91</v>
      </c>
      <c r="AI4" s="16" t="s">
        <v>92</v>
      </c>
      <c r="AJ4" s="16" t="s">
        <v>93</v>
      </c>
      <c r="AK4" s="16" t="s">
        <v>94</v>
      </c>
      <c r="AL4" s="16" t="s">
        <v>95</v>
      </c>
      <c r="AM4" s="16" t="s">
        <v>96</v>
      </c>
      <c r="AN4" s="16" t="s">
        <v>97</v>
      </c>
      <c r="AO4" s="16" t="s">
        <v>98</v>
      </c>
      <c r="AP4" s="16" t="s">
        <v>99</v>
      </c>
      <c r="AQ4" s="16" t="s">
        <v>100</v>
      </c>
      <c r="AR4" s="16" t="s">
        <v>101</v>
      </c>
      <c r="AS4" s="16" t="s">
        <v>102</v>
      </c>
      <c r="AT4" s="16" t="s">
        <v>103</v>
      </c>
      <c r="AU4" s="16" t="s">
        <v>104</v>
      </c>
      <c r="AV4" s="16" t="s">
        <v>105</v>
      </c>
      <c r="AW4" s="16" t="s">
        <v>106</v>
      </c>
      <c r="AX4" s="16" t="s">
        <v>107</v>
      </c>
      <c r="AY4" s="16" t="s">
        <v>108</v>
      </c>
      <c r="AZ4" s="16" t="s">
        <v>109</v>
      </c>
      <c r="BA4" s="16" t="s">
        <v>110</v>
      </c>
      <c r="BB4" s="16" t="s">
        <v>111</v>
      </c>
      <c r="BC4" s="16" t="s">
        <v>112</v>
      </c>
      <c r="BD4" s="16" t="s">
        <v>113</v>
      </c>
      <c r="BE4" s="16" t="s">
        <v>114</v>
      </c>
      <c r="BF4" s="16" t="s">
        <v>115</v>
      </c>
      <c r="BG4" s="16" t="s">
        <v>116</v>
      </c>
      <c r="BH4" s="16" t="s">
        <v>117</v>
      </c>
      <c r="BI4" s="16" t="s">
        <v>118</v>
      </c>
      <c r="BJ4" s="16" t="s">
        <v>125</v>
      </c>
      <c r="BK4" s="16" t="s">
        <v>126</v>
      </c>
      <c r="BL4" s="16" t="s">
        <v>127</v>
      </c>
      <c r="BM4" s="16" t="s">
        <v>119</v>
      </c>
      <c r="BN4" s="16" t="s">
        <v>111</v>
      </c>
      <c r="BO4" s="16" t="s">
        <v>120</v>
      </c>
      <c r="BP4" s="16" t="s">
        <v>123</v>
      </c>
    </row>
    <row r="5" spans="1:68" s="17" customFormat="1" ht="15" customHeight="1" x14ac:dyDescent="0.15">
      <c r="A5" s="18"/>
      <c r="B5" s="19" t="s">
        <v>3</v>
      </c>
      <c r="C5" s="19" t="str">
        <f>CONCATENATE(Input!U5)</f>
        <v>1100007255</v>
      </c>
      <c r="D5" s="19" t="str">
        <f>CONCATENATE(Input!$F$4)</f>
        <v>2302</v>
      </c>
      <c r="E5" s="19" t="s">
        <v>4</v>
      </c>
      <c r="F5" s="19" t="str">
        <f>CONCATENATE(Input!$U$4)</f>
        <v>1000</v>
      </c>
      <c r="G5" s="19" t="str">
        <f>IF(LEN(Input!G9) &lt; 40, CONCATENATE(Input!$G$9), CONCATENATE(LEFT(Input!G9, 40)))</f>
        <v>กิจการร่วมค้า เศรษฐรัตน์ บุญธนไมนิง</v>
      </c>
      <c r="H5" s="19" t="str">
        <f>IF(LEN(Input!G9)&lt;40, "", MID(Input!G9, 41, LEN(Input!G9) - 40))</f>
        <v/>
      </c>
      <c r="I5" s="19" t="str">
        <f>CONCATENATE(Input!$G$10)</f>
        <v>Joint venture Settharat buntanamining</v>
      </c>
      <c r="J5" s="20" t="str">
        <f>CONCATENATE(Input!$G$12)</f>
        <v>0993000460278</v>
      </c>
      <c r="K5" s="20" t="str">
        <f>CONCATENATE(Input!$G$15)</f>
        <v/>
      </c>
      <c r="L5" s="20" t="str">
        <f>CONCATENATE(Input!$R$16)</f>
        <v>ไอ.ที.ยู.</v>
      </c>
      <c r="M5" s="20" t="str">
        <f>CONCATENATE(Input!$G$16)</f>
        <v>105/15</v>
      </c>
      <c r="N5" s="20" t="str">
        <f>CONCATENATE(Input!$G$17)</f>
        <v/>
      </c>
      <c r="O5" s="20" t="str">
        <f>CONCATENATE(Input!$R$17)</f>
        <v>ธาตุเชิงชุม</v>
      </c>
      <c r="P5" s="20" t="str">
        <f>CONCATENATE(Input!$G$18)</f>
        <v>เมืองสกลนคร</v>
      </c>
      <c r="Q5" s="20" t="str">
        <f>CONCATENATE(Input!$R$18)</f>
        <v>47000</v>
      </c>
      <c r="R5" s="20" t="str">
        <f>CONCATENATE(Input!$G$19)</f>
        <v>สกลนคร</v>
      </c>
      <c r="S5" s="19" t="s">
        <v>121</v>
      </c>
      <c r="T5" s="20" t="s">
        <v>128</v>
      </c>
      <c r="U5" s="20" t="str">
        <f>CONCATENATE(Input!$G$20)</f>
        <v>0927424996 ,0896195858</v>
      </c>
      <c r="V5" s="20" t="str">
        <f>CONCATENATE(Input!$R$20)</f>
        <v/>
      </c>
      <c r="W5" s="20" t="str">
        <f>CONCATENATE(Input!$G$21)</f>
        <v/>
      </c>
      <c r="X5" s="20" t="str">
        <f>CONCATENATE(Input!$R$21)</f>
        <v/>
      </c>
      <c r="Y5" s="91"/>
      <c r="Z5" s="20" t="str">
        <f>CONCATENATE(Input!$G$11)</f>
        <v>0993000460278</v>
      </c>
      <c r="AA5" s="19" t="str">
        <f>IF(LEN(TRIM(Input!$G$24))&gt;0, "TH", "")</f>
        <v>TH</v>
      </c>
      <c r="AB5" s="20" t="str">
        <f>CONCATENATE(Input!$G$24)</f>
        <v>0040120</v>
      </c>
      <c r="AC5" s="20" t="str">
        <f>CONCATENATE(Input!$G$25)</f>
        <v>1512850452</v>
      </c>
      <c r="AD5" s="20" t="str">
        <f>CONCATENATE(Input!$G$26)</f>
        <v>Joint venture Settharat buntanamining</v>
      </c>
      <c r="AE5" s="20" t="str">
        <f>LEFT(CONCATENATE(Input!$R$24, IF(LEN(TRIM(Input!$R$25))&gt;0, "/", ""), Input!$R$25), 20)</f>
        <v>กสิกรไทย จำกัด (มหาช</v>
      </c>
      <c r="AF5" s="19" t="str">
        <f>IF(LEN(TRIM(Input!$G$28))&gt;0, "TH", "")</f>
        <v/>
      </c>
      <c r="AG5" s="20" t="str">
        <f>CONCATENATE(Input!$G$28)</f>
        <v/>
      </c>
      <c r="AH5" s="20" t="str">
        <f>CONCATENATE(Input!$G$29)</f>
        <v/>
      </c>
      <c r="AI5" s="20" t="str">
        <f>CONCATENATE(Input!$G$30)</f>
        <v/>
      </c>
      <c r="AJ5" s="20" t="str">
        <f>LEFT(CONCATENATE(Input!$R$28, IF(LEN(TRIM(Input!$R$29))&gt;0, "/", ""), Input!$R$29), 20)</f>
        <v/>
      </c>
      <c r="AK5" s="19" t="str">
        <f>IF(LEN(TRIM(Input!$G$32))&gt;0, "TH", "")</f>
        <v/>
      </c>
      <c r="AL5" s="20" t="str">
        <f>CONCATENATE(Input!$G$32)</f>
        <v/>
      </c>
      <c r="AM5" s="20" t="str">
        <f>CONCATENATE(Input!$G$33)</f>
        <v/>
      </c>
      <c r="AN5" s="20" t="str">
        <f>CONCATENATE(Input!$G$34)</f>
        <v/>
      </c>
      <c r="AO5" s="20" t="str">
        <f>LEFT(CONCATENATE(Input!$R$32, IF(LEN(TRIM(Input!$R$33))&gt;0, "/", ""), Input!$R$33), 20)</f>
        <v/>
      </c>
      <c r="AP5" s="19" t="str">
        <f>IF(LEN(TRIM(Input!$G$36))&gt;0, "TH", "")</f>
        <v/>
      </c>
      <c r="AQ5" s="20" t="str">
        <f>CONCATENATE(Input!$G$36)</f>
        <v/>
      </c>
      <c r="AR5" s="20" t="str">
        <f>CONCATENATE(Input!$G$37)</f>
        <v/>
      </c>
      <c r="AS5" s="20" t="str">
        <f>CONCATENATE(Input!$G$38)</f>
        <v/>
      </c>
      <c r="AT5" s="20" t="str">
        <f>LEFT(CONCATENATE(Input!$R$36, IF(LEN(TRIM(Input!$R$37))&gt;0, "/", ""), Input!$R$37), 20)</f>
        <v/>
      </c>
      <c r="AU5" s="19" t="str">
        <f>IF(LEN(TRIM(Input!$G$40))&gt;0, "TH", "")</f>
        <v/>
      </c>
      <c r="AV5" s="20" t="str">
        <f>CONCATENATE(Input!$G$40)</f>
        <v/>
      </c>
      <c r="AW5" s="20" t="str">
        <f>CONCATENATE(Input!$G$41)</f>
        <v/>
      </c>
      <c r="AX5" s="20" t="str">
        <f>CONCATENATE(Input!$G$42)</f>
        <v/>
      </c>
      <c r="AY5" s="20" t="str">
        <f>LEFT(CONCATENATE(Input!$R$40, IF(LEN(TRIM(Input!$R$41))&gt;0, "/", ""), Input!$R$41), 20)</f>
        <v/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20" t="str">
        <f>CONCATENATE(Input!$F$5)</f>
        <v>2302600000</v>
      </c>
    </row>
    <row r="6" spans="1:68" s="17" customFormat="1" ht="15" customHeight="1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</row>
    <row r="7" spans="1:68" s="90" customFormat="1" ht="15" customHeight="1" x14ac:dyDescent="0.15">
      <c r="A7" s="16" t="s">
        <v>122</v>
      </c>
    </row>
    <row r="8" spans="1:68" ht="15" customHeight="1" x14ac:dyDescent="0.15">
      <c r="A8" s="18"/>
    </row>
    <row r="9" spans="1:68" ht="15" customHeight="1" x14ac:dyDescent="0.15">
      <c r="A9" s="21"/>
    </row>
    <row r="10" spans="1:68" ht="15" hidden="1" customHeight="1" x14ac:dyDescent="0.15">
      <c r="A10" s="17"/>
    </row>
  </sheetData>
  <sheetProtection password="E2E7" sheet="1" objects="1" scenarios="1"/>
  <phoneticPr fontId="0" type="noConversion"/>
  <pageMargins left="0.75" right="0.75" top="1" bottom="1" header="0.5" footer="0.5"/>
  <pageSetup paperSize="9" scale="50" orientation="portrait" r:id="rId1"/>
  <headerFooter alignWithMargins="0"/>
  <colBreaks count="1" manualBreakCount="1">
    <brk id="10" max="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Input</vt:lpstr>
      <vt:lpstr>Interface</vt:lpstr>
      <vt:lpstr>CONTROL</vt:lpstr>
      <vt:lpstr>DOCHEADER</vt:lpstr>
      <vt:lpstr>DOCLINEITEM</vt:lpstr>
      <vt:lpstr>Input!Print_Area</vt:lpstr>
    </vt:vector>
  </TitlesOfParts>
  <Company>TN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</dc:creator>
  <cp:lastModifiedBy>nintarach suriyan</cp:lastModifiedBy>
  <cp:lastPrinted>2021-01-11T08:35:47Z</cp:lastPrinted>
  <dcterms:created xsi:type="dcterms:W3CDTF">2004-03-01T06:42:27Z</dcterms:created>
  <dcterms:modified xsi:type="dcterms:W3CDTF">2023-11-10T08:04:11Z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230919941</vt:i4>
  </property>
  <property fmtid="{D5CDD505-2E9C-101B-9397-08002B2CF9AE}" pid="3" name="_EmailSubject">
    <vt:lpwstr>Details for Excel form</vt:lpwstr>
  </property>
  <property fmtid="{D5CDD505-2E9C-101B-9397-08002B2CF9AE}" pid="4" name="_AuthorEmail">
    <vt:lpwstr>angkana@tnis.com</vt:lpwstr>
  </property>
  <property fmtid="{D5CDD505-2E9C-101B-9397-08002B2CF9AE}" pid="5" name="_AuthorEmailDisplayName">
    <vt:lpwstr>Angkana</vt:lpwstr>
  </property>
  <property fmtid="{D5CDD505-2E9C-101B-9397-08002B2CF9AE}" pid="6" name="_ReviewingToolsShownOnce">
    <vt:lpwstr/>
  </property>
</Properties>
</file>